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641 FRETE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<sst xmlns="http://schemas.openxmlformats.org/spreadsheetml/2006/main" count="39" uniqueCount="25">
  <si>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</si>
  <si>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</si>
  <si>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</si>
  <si>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</si>
  <si>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</si>
  <si>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</si>
  <si>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</si>
  <si>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</si>
  <si>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</si>
  <si>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</si>
  <si>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</si>
  <si>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(kg)</t>
  </si>
  <si>
    <t>Bolsa</t>
  </si>
  <si>
    <t>Total</t>
  </si>
  <si>
    <t>(UF)</t>
  </si>
  <si>
    <t>Parâmetro</t>
  </si>
  <si>
    <t xml:space="preserve">   AVISO CONAB/DIGES/SUARM/GEMOV Nº 641/07 - 21/11/2007</t>
  </si>
  <si>
    <t>PR</t>
  </si>
  <si>
    <t>SC</t>
  </si>
  <si>
    <t>BNM</t>
  </si>
  <si>
    <t>Cabo Transportes</t>
  </si>
  <si>
    <t>BCMM</t>
  </si>
  <si>
    <t>Yano Transportes Ltda.</t>
  </si>
  <si>
    <t>BBM RS</t>
  </si>
  <si>
    <t>Transportes Transvidal Ltda.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</si>
</sst>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</numFmts>
  <fonts count="7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1" fontId="4" fillId="0" borderId="4" xfId="18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71" fontId="4" fillId="0" borderId="4" xfId="18" applyNumberFormat="1" applyFont="1" applyBorder="1" applyAlignment="1">
      <alignment/>
    </xf>
    <xf numFmtId="171" fontId="4" fillId="2" borderId="4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91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85" zoomScaleNormal="85" workbookViewId="0" topLeftCell="D4">
      <selection activeCell="E16" sqref="E16"/>
    </sheetView>
  </sheetViews>
  <sheetFormatPr defaultColWidth="9.140625" defaultRowHeight="12.75"/>
  <cols>
    <col min="1" max="1" width="7.7109375" style="1" customWidth="1"/>
    <col min="2" max="2" width="17.7109375" style="0" customWidth="1"/>
    <col min="3" max="4" width="13.8515625" style="0" customWidth="1"/>
    <col min="5" max="5" width="13.00390625" style="0" customWidth="1"/>
    <col min="6" max="6" width="39.140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0" t="s">
        <v>16</v>
      </c>
      <c r="B2" s="41"/>
      <c r="C2" s="41"/>
      <c r="D2" s="41"/>
      <c r="E2" s="41"/>
      <c r="F2" s="41"/>
      <c r="G2" s="41"/>
      <c r="H2" s="41"/>
      <c r="I2" s="41"/>
    </row>
    <row r="3" spans="1:9" ht="16.5">
      <c r="A3" s="7"/>
      <c r="B3" s="27"/>
      <c r="C3" s="27"/>
      <c r="D3" s="7"/>
      <c r="E3" s="27"/>
      <c r="F3" s="7"/>
      <c r="G3" s="34"/>
      <c r="H3" s="28" t="s">
        <v>2</v>
      </c>
      <c r="I3" s="7" t="s">
        <v>1</v>
      </c>
    </row>
    <row r="4" spans="1:9" ht="16.5">
      <c r="A4" s="8" t="s">
        <v>0</v>
      </c>
      <c r="B4" s="24" t="s">
        <v>10</v>
      </c>
      <c r="C4" s="8" t="s">
        <v>7</v>
      </c>
      <c r="D4" s="8" t="s">
        <v>8</v>
      </c>
      <c r="E4" s="24" t="s">
        <v>12</v>
      </c>
      <c r="F4" s="24" t="s">
        <v>9</v>
      </c>
      <c r="G4" s="24" t="s">
        <v>15</v>
      </c>
      <c r="H4" s="24" t="s">
        <v>3</v>
      </c>
      <c r="I4" s="8" t="s">
        <v>4</v>
      </c>
    </row>
    <row r="5" spans="1:9" ht="16.5">
      <c r="A5" s="8"/>
      <c r="B5" s="24" t="s">
        <v>11</v>
      </c>
      <c r="C5" s="9" t="s">
        <v>14</v>
      </c>
      <c r="D5" s="9" t="s">
        <v>14</v>
      </c>
      <c r="E5" s="9"/>
      <c r="F5" s="10"/>
      <c r="G5" s="9" t="s">
        <v>6</v>
      </c>
      <c r="H5" s="25" t="s">
        <v>6</v>
      </c>
      <c r="I5" s="8" t="s">
        <v>5</v>
      </c>
    </row>
    <row r="6" spans="1:9" ht="16.5">
      <c r="A6" s="35"/>
      <c r="B6" s="36"/>
      <c r="C6" s="37"/>
      <c r="D6" s="37"/>
      <c r="E6" s="37"/>
      <c r="F6" s="37"/>
      <c r="G6" s="38"/>
      <c r="H6" s="37"/>
      <c r="I6" s="39"/>
    </row>
    <row r="7" spans="1:9" ht="16.5">
      <c r="A7" s="29">
        <v>1</v>
      </c>
      <c r="B7" s="32">
        <v>9271880</v>
      </c>
      <c r="C7" s="26" t="s">
        <v>17</v>
      </c>
      <c r="D7" s="30" t="s">
        <v>18</v>
      </c>
      <c r="E7" s="30" t="s">
        <v>19</v>
      </c>
      <c r="F7" s="30" t="s">
        <v>20</v>
      </c>
      <c r="G7" s="17">
        <v>624220.64</v>
      </c>
      <c r="H7" s="17">
        <v>394700</v>
      </c>
      <c r="I7" s="17">
        <f>(H7*100)/G7-100</f>
        <v>-36.769152650896004</v>
      </c>
    </row>
    <row r="8" spans="1:9" ht="16.5">
      <c r="A8" s="11"/>
      <c r="B8" s="31"/>
      <c r="C8" s="23"/>
      <c r="D8" s="12"/>
      <c r="E8" s="12"/>
      <c r="F8" s="12"/>
      <c r="G8" s="17"/>
      <c r="H8" s="17"/>
      <c r="I8" s="17"/>
    </row>
    <row r="9" spans="1:9" ht="16.5">
      <c r="A9" s="29">
        <v>2</v>
      </c>
      <c r="B9" s="32">
        <v>6000000</v>
      </c>
      <c r="C9" s="26" t="s">
        <v>17</v>
      </c>
      <c r="D9" s="30" t="s">
        <v>18</v>
      </c>
      <c r="E9" s="30" t="s">
        <v>21</v>
      </c>
      <c r="F9" s="30" t="s">
        <v>22</v>
      </c>
      <c r="G9" s="17">
        <v>341952.74</v>
      </c>
      <c r="H9" s="17">
        <v>258000</v>
      </c>
      <c r="I9" s="17">
        <f>(H9*100)/G9-100</f>
        <v>-24.550977424541173</v>
      </c>
    </row>
    <row r="10" spans="1:9" ht="16.5">
      <c r="A10" s="11"/>
      <c r="B10" s="31"/>
      <c r="C10" s="23"/>
      <c r="D10" s="12"/>
      <c r="E10" s="12"/>
      <c r="F10" s="12"/>
      <c r="G10" s="17"/>
      <c r="H10" s="17"/>
      <c r="I10" s="17"/>
    </row>
    <row r="11" spans="1:9" ht="16.5">
      <c r="A11" s="29">
        <v>3</v>
      </c>
      <c r="B11" s="32">
        <v>2000000</v>
      </c>
      <c r="C11" s="26" t="s">
        <v>17</v>
      </c>
      <c r="D11" s="30" t="s">
        <v>18</v>
      </c>
      <c r="E11" s="30" t="s">
        <v>23</v>
      </c>
      <c r="F11" s="30" t="s">
        <v>24</v>
      </c>
      <c r="G11" s="17">
        <v>140900</v>
      </c>
      <c r="H11" s="17">
        <v>108000</v>
      </c>
      <c r="I11" s="17">
        <f>(H11*100)/G11-100</f>
        <v>-23.34989354151881</v>
      </c>
    </row>
    <row r="12" spans="1:9" ht="16.5">
      <c r="A12" s="11"/>
      <c r="B12" s="31"/>
      <c r="C12" s="23"/>
      <c r="D12" s="12"/>
      <c r="E12" s="12"/>
      <c r="F12" s="12"/>
      <c r="G12" s="17"/>
      <c r="H12" s="17"/>
      <c r="I12" s="17"/>
    </row>
    <row r="13" spans="1:9" ht="16.5">
      <c r="A13" s="29">
        <v>4</v>
      </c>
      <c r="B13" s="32">
        <v>4000000</v>
      </c>
      <c r="C13" s="26" t="s">
        <v>17</v>
      </c>
      <c r="D13" s="30" t="s">
        <v>18</v>
      </c>
      <c r="E13" s="30" t="s">
        <v>23</v>
      </c>
      <c r="F13" s="30" t="s">
        <v>24</v>
      </c>
      <c r="G13" s="17">
        <v>228360</v>
      </c>
      <c r="H13" s="17">
        <v>158400</v>
      </c>
      <c r="I13" s="17">
        <f>(H13*100)/G13-100</f>
        <v>-30.63583815028902</v>
      </c>
    </row>
    <row r="14" spans="1:9" ht="16.5">
      <c r="A14" s="11"/>
      <c r="B14" s="31"/>
      <c r="C14" s="23"/>
      <c r="D14" s="12"/>
      <c r="E14" s="12"/>
      <c r="F14" s="12"/>
      <c r="G14" s="17"/>
      <c r="H14" s="17"/>
      <c r="I14" s="17"/>
    </row>
    <row r="15" spans="1:9" ht="16.5">
      <c r="A15" s="29">
        <v>5</v>
      </c>
      <c r="B15" s="32">
        <v>3228120</v>
      </c>
      <c r="C15" s="26" t="s">
        <v>17</v>
      </c>
      <c r="D15" s="30" t="s">
        <v>18</v>
      </c>
      <c r="E15" s="30" t="s">
        <v>19</v>
      </c>
      <c r="F15" s="30" t="s">
        <v>20</v>
      </c>
      <c r="G15" s="17">
        <v>230985.63</v>
      </c>
      <c r="H15" s="17">
        <v>169100</v>
      </c>
      <c r="I15" s="17">
        <f>(H15*100)/G15-100</f>
        <v>-26.791982687407867</v>
      </c>
    </row>
    <row r="16" spans="1:9" ht="16.5">
      <c r="A16" s="29"/>
      <c r="B16" s="32"/>
      <c r="C16" s="26"/>
      <c r="D16" s="30"/>
      <c r="E16" s="30"/>
      <c r="F16" s="30"/>
      <c r="G16" s="17"/>
      <c r="H16" s="17"/>
      <c r="I16" s="17"/>
    </row>
    <row r="17" spans="1:9" ht="16.5">
      <c r="A17" s="19" t="s">
        <v>13</v>
      </c>
      <c r="B17" s="33">
        <f>SUM(B7:B16)</f>
        <v>24500000</v>
      </c>
      <c r="C17" s="20"/>
      <c r="D17" s="21"/>
      <c r="E17" s="21"/>
      <c r="F17" s="21"/>
      <c r="G17" s="22">
        <f>SUM(G7:G16)</f>
        <v>1566419.0099999998</v>
      </c>
      <c r="H17" s="22">
        <f>SUM(H7:H16)</f>
        <v>1088200</v>
      </c>
      <c r="I17" s="22">
        <f>(H17*100)/G17-100</f>
        <v>-30.52944371506318</v>
      </c>
    </row>
    <row r="18" spans="1:9" ht="16.5">
      <c r="A18" s="10"/>
      <c r="B18" s="13"/>
      <c r="C18" s="13"/>
      <c r="D18" s="14"/>
      <c r="E18" s="14"/>
      <c r="F18" s="14"/>
      <c r="G18" s="18"/>
      <c r="H18" s="18"/>
      <c r="I18" s="18"/>
    </row>
    <row r="19" spans="1:9" ht="15">
      <c r="A19" s="15"/>
      <c r="B19" s="16"/>
      <c r="C19" s="16"/>
      <c r="D19" s="16"/>
      <c r="E19" s="16"/>
      <c r="F19" s="16"/>
      <c r="G19" s="16"/>
      <c r="H19" s="15"/>
      <c r="I19" s="16"/>
    </row>
    <row r="20" spans="2:6" ht="12.75">
      <c r="B20" s="5"/>
      <c r="C20" s="5"/>
      <c r="D20" s="5"/>
      <c r="E20" s="5"/>
      <c r="F20" s="5"/>
    </row>
  </sheetData>
  <mergeCells count="2">
    <mergeCell ref="A6:I6"/>
    <mergeCell ref="A2:I2"/>
  </mergeCells>
  <printOptions/>
  <pageMargins left="0.75" right="0.75" top="1" bottom="1" header="0.492125985" footer="0.49212598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2007-08-23T13:23:03Z</cp:lastPrinted>
  <dcterms:created xsi:type="dcterms:W3CDTF">2000-02-06T15:20:34Z</dcterms:created>
  <dcterms:modified xsi:type="dcterms:W3CDTF">2007-11-21T17:28:34Z</dcterms:modified>
  <cp:category/>
  <cp:version/>
  <cp:contentType/>
  <cp:contentStatus/>
</cp:coreProperties>
</file>