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2 BOVINOS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<sst xmlns="http://schemas.openxmlformats.org/spreadsheetml/2006/main" count="34" uniqueCount="23">
  <si>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</si>
  <si>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</si>
  <si>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</si>
  <si>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</si>
  <si>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</si>
  <si>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</si>
  <si>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</si>
  <si>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</si>
  <si>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</si>
  <si>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</si>
  <si>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</si>
  <si>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</si>
  <si>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</si>
  <si>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</si>
  <si>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</si>
  <si>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</si>
  <si>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</si>
  <si>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</si>
  <si>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</si>
  <si>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EDITAL DE VENDA DE BOVINOS – Nº 002/08 - 14/07/2008</t>
  </si>
  <si>
    <t>PA</t>
  </si>
  <si>
    <t>Altamira</t>
  </si>
  <si>
    <t>(Un)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</si>
</sst>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4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4.4218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2" t="s">
        <v>7</v>
      </c>
      <c r="D5" s="4" t="s">
        <v>15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22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45</v>
      </c>
      <c r="D10" s="21">
        <f>SUM(D11:D11)</f>
        <v>0</v>
      </c>
      <c r="E10" s="30">
        <f>(D10*100)/C10</f>
        <v>0</v>
      </c>
      <c r="F10" s="31">
        <v>157500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4"/>
      <c r="C11" s="6" t="s">
        <v>18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21"/>
      <c r="E12" s="27"/>
      <c r="F12" s="28"/>
      <c r="G12" s="28"/>
      <c r="H12" s="26"/>
      <c r="I12" s="7"/>
    </row>
    <row r="13" spans="1:9" ht="13.5">
      <c r="A13" s="5">
        <v>2</v>
      </c>
      <c r="B13" s="24" t="s">
        <v>21</v>
      </c>
      <c r="C13" s="6">
        <v>2100</v>
      </c>
      <c r="D13" s="21">
        <f>SUM(D14:D14)</f>
        <v>0</v>
      </c>
      <c r="E13" s="30">
        <f>(D13*100)/C13</f>
        <v>0</v>
      </c>
      <c r="F13" s="31">
        <v>2921100</v>
      </c>
      <c r="G13" s="30">
        <v>0</v>
      </c>
      <c r="H13" s="30">
        <v>0</v>
      </c>
      <c r="I13" s="7">
        <f>FLOOR(G13,0.00001)*D13</f>
        <v>0</v>
      </c>
    </row>
    <row r="14" spans="1:9" ht="13.5">
      <c r="A14" s="5"/>
      <c r="B14" s="24"/>
      <c r="C14" s="6" t="s">
        <v>18</v>
      </c>
      <c r="D14" s="21"/>
      <c r="E14" s="27"/>
      <c r="F14" s="28"/>
      <c r="G14" s="28"/>
      <c r="H14" s="26"/>
      <c r="I14" s="7"/>
    </row>
    <row r="15" spans="1:9" ht="13.5">
      <c r="A15" s="5"/>
      <c r="B15" s="24"/>
      <c r="C15" s="6"/>
      <c r="D15" s="21"/>
      <c r="E15" s="27"/>
      <c r="F15" s="28"/>
      <c r="G15" s="28"/>
      <c r="H15" s="26"/>
      <c r="I15" s="7"/>
    </row>
    <row r="16" spans="1:9" ht="13.5">
      <c r="A16" s="5">
        <v>3</v>
      </c>
      <c r="B16" s="24" t="s">
        <v>21</v>
      </c>
      <c r="C16" s="6">
        <v>800</v>
      </c>
      <c r="D16" s="21">
        <f>SUM(D17:D17)</f>
        <v>0</v>
      </c>
      <c r="E16" s="30">
        <f>(D16*100)/C16</f>
        <v>0</v>
      </c>
      <c r="F16" s="31">
        <v>533600</v>
      </c>
      <c r="G16" s="30">
        <v>0</v>
      </c>
      <c r="H16" s="30">
        <v>0</v>
      </c>
      <c r="I16" s="7">
        <f>FLOOR(G16,0.00001)*D16</f>
        <v>0</v>
      </c>
    </row>
    <row r="17" spans="1:9" ht="13.5">
      <c r="A17" s="5"/>
      <c r="B17" s="24"/>
      <c r="C17" s="6" t="s">
        <v>18</v>
      </c>
      <c r="D17" s="21"/>
      <c r="E17" s="27"/>
      <c r="F17" s="28"/>
      <c r="G17" s="28"/>
      <c r="H17" s="26"/>
      <c r="I17" s="7"/>
    </row>
    <row r="18" spans="1:9" ht="13.5">
      <c r="A18" s="5"/>
      <c r="B18" s="24"/>
      <c r="C18" s="6"/>
      <c r="D18" s="21"/>
      <c r="E18" s="27"/>
      <c r="F18" s="28"/>
      <c r="G18" s="28"/>
      <c r="H18" s="26"/>
      <c r="I18" s="7"/>
    </row>
    <row r="19" spans="1:9" ht="13.5">
      <c r="A19" s="5">
        <v>4</v>
      </c>
      <c r="B19" s="24" t="s">
        <v>21</v>
      </c>
      <c r="C19" s="6">
        <v>555</v>
      </c>
      <c r="D19" s="21">
        <f>SUM(D20:D20)</f>
        <v>0</v>
      </c>
      <c r="E19" s="30">
        <f>(D19*100)/C19</f>
        <v>0</v>
      </c>
      <c r="F19" s="31">
        <v>341880</v>
      </c>
      <c r="G19" s="30">
        <v>0</v>
      </c>
      <c r="H19" s="30">
        <v>0</v>
      </c>
      <c r="I19" s="7">
        <f>FLOOR(G19,0.00001)*D19</f>
        <v>0</v>
      </c>
    </row>
    <row r="20" spans="1:9" ht="13.5">
      <c r="A20" s="5"/>
      <c r="B20" s="24"/>
      <c r="C20" s="6" t="s">
        <v>18</v>
      </c>
      <c r="D20" s="21"/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1"/>
      <c r="B22" s="16" t="s">
        <v>13</v>
      </c>
      <c r="C22" s="12">
        <f>SUM(C10:C21)</f>
        <v>3500</v>
      </c>
      <c r="D22" s="19">
        <f>SUM(D10,D13,D16,D19)</f>
        <v>0</v>
      </c>
      <c r="E22" s="25">
        <f>(D22*100)/C22</f>
        <v>0</v>
      </c>
      <c r="F22" s="20"/>
      <c r="G22" s="20"/>
      <c r="H22" s="13"/>
      <c r="I22" s="29">
        <f>SUM(I10:I21)</f>
        <v>0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11</v>
      </c>
      <c r="C24" s="19">
        <f>SUM(C22)</f>
        <v>3500</v>
      </c>
      <c r="D24" s="19">
        <f>SUM(D22)</f>
        <v>0</v>
      </c>
      <c r="E24" s="25">
        <f>(D24*100)/C24</f>
        <v>0</v>
      </c>
      <c r="F24" s="18"/>
      <c r="G24" s="18"/>
      <c r="H24" s="18"/>
      <c r="I24" s="29">
        <f>SUM(I22)</f>
        <v>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2008-07-14T14:51:23Z</dcterms:modified>
  <cp:category/>
  <cp:version/>
  <cp:contentType/>
  <cp:contentStatus/>
</cp:coreProperties>
</file>