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9 FEIJÃO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<sst xmlns="http://schemas.openxmlformats.org/spreadsheetml/2006/main" count="30" uniqueCount="24">
  <si>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</si>
  <si>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</si>
  <si>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</si>
  <si>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</si>
  <si>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</si>
  <si>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</si>
  <si>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</si>
  <si>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</si>
  <si>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</si>
  <si>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</si>
  <si>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</si>
  <si>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</si>
  <si>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</si>
  <si>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</si>
  <si>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</si>
  <si>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</si>
  <si>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</si>
  <si>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</si>
  <si>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</si>
  <si>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</si>
  <si>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</si>
  <si>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Botucatu</t>
  </si>
  <si>
    <t>Votuporanga</t>
  </si>
  <si>
    <t xml:space="preserve">        AVISO DE VENDA DE FEIJÃO PRETO – Nº 079/12 - 09/03/2012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</si>
</sst>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41677</v>
      </c>
      <c r="D10" s="29">
        <f>SUM(D11:D11)</f>
        <v>0</v>
      </c>
      <c r="E10" s="25">
        <f>(D10*100)/C10</f>
        <v>0</v>
      </c>
      <c r="F10" s="23">
        <v>0.672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32"/>
      <c r="B11" s="18"/>
      <c r="C11" s="28" t="s">
        <v>20</v>
      </c>
      <c r="D11" s="26"/>
      <c r="E11" s="28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6">
        <v>158832</v>
      </c>
      <c r="D13" s="29">
        <f>SUM(D14:D14)</f>
        <v>0</v>
      </c>
      <c r="E13" s="25">
        <f>(D13*100)/C13</f>
        <v>0</v>
      </c>
      <c r="F13" s="23">
        <v>0.672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20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33"/>
      <c r="D15" s="26"/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SUM(C10:C15)</f>
        <v>200509</v>
      </c>
      <c r="D17" s="30">
        <f>D10+D13</f>
        <v>0</v>
      </c>
      <c r="E17" s="19">
        <f>(D17*100)/C17</f>
        <v>0</v>
      </c>
      <c r="F17" s="15"/>
      <c r="G17" s="15"/>
      <c r="H17" s="11"/>
      <c r="I17" s="20">
        <f>SUM(I10:I15)</f>
        <v>0</v>
      </c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13"/>
      <c r="B19" s="12" t="s">
        <v>12</v>
      </c>
      <c r="C19" s="27">
        <f>SUM(C17)</f>
        <v>200509</v>
      </c>
      <c r="D19" s="27">
        <f>SUM(D17)</f>
        <v>0</v>
      </c>
      <c r="E19" s="19">
        <f>(D19*100)/C19</f>
        <v>0</v>
      </c>
      <c r="F19" s="14"/>
      <c r="G19" s="14"/>
      <c r="H19" s="14"/>
      <c r="I19" s="31">
        <f>SUM(I17)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2012-03-09T14:15:29Z</dcterms:modified>
  <cp:category/>
  <cp:version/>
  <cp:contentType/>
  <cp:contentStatus/>
</cp:coreProperties>
</file>