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<sst xmlns="http://schemas.openxmlformats.org/spreadsheetml/2006/main" count="37" uniqueCount="30">
  <si>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BBSB - Bolsa de Mercadoria de Brasília</t>
  </si>
  <si>
    <t>Lote</t>
  </si>
  <si>
    <t>UF/Origem</t>
  </si>
  <si>
    <t>Qtd.</t>
  </si>
  <si>
    <t>Percent.</t>
  </si>
  <si>
    <t>Preço de</t>
  </si>
  <si>
    <t>Vendido</t>
  </si>
  <si>
    <t>Abertura</t>
  </si>
  <si>
    <t>Fecham.</t>
  </si>
  <si>
    <t>Variação</t>
  </si>
  <si>
    <t>Totais/Médias</t>
  </si>
  <si>
    <t xml:space="preserve"> </t>
  </si>
  <si>
    <t>BA</t>
  </si>
  <si>
    <t>DF</t>
  </si>
  <si>
    <t>MS</t>
  </si>
  <si>
    <t>GO</t>
  </si>
  <si>
    <t>MA</t>
  </si>
  <si>
    <t>MG</t>
  </si>
  <si>
    <t>PA</t>
  </si>
  <si>
    <t>PI</t>
  </si>
  <si>
    <t>RO</t>
  </si>
  <si>
    <t>MT/I</t>
  </si>
  <si>
    <t>MT/II</t>
  </si>
  <si>
    <t>MT/III</t>
  </si>
  <si>
    <t xml:space="preserve">TO </t>
  </si>
  <si>
    <t>Ofertada</t>
  </si>
  <si>
    <t>Vendida</t>
  </si>
  <si>
    <t>(Cont)</t>
  </si>
  <si>
    <t>(%)</t>
  </si>
  <si>
    <t>Aviso de Premio de Risco para Aquisição de Soja - 190/2007 - 29/03/2007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</si>
</sst>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</numFmts>
  <fonts count="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0" fontId="1" fillId="0" borderId="4" xfId="18" applyNumberFormat="1" applyFont="1" applyBorder="1" applyAlignment="1">
      <alignment/>
    </xf>
    <xf numFmtId="43" fontId="1" fillId="0" borderId="4" xfId="18" applyFont="1" applyBorder="1" applyAlignment="1">
      <alignment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G17" sqref="G17"/>
    </sheetView>
  </sheetViews>
  <sheetFormatPr defaultColWidth="9.140625" defaultRowHeight="12.75"/>
  <cols>
    <col min="2" max="2" width="16.00390625" style="0" bestFit="1" customWidth="1"/>
    <col min="3" max="3" width="13.7109375" style="0" bestFit="1" customWidth="1"/>
    <col min="4" max="4" width="12.421875" style="0" bestFit="1" customWidth="1"/>
    <col min="5" max="5" width="10.140625" style="0" bestFit="1" customWidth="1"/>
    <col min="6" max="8" width="12.421875" style="0" bestFit="1" customWidth="1"/>
  </cols>
  <sheetData>
    <row r="1" spans="1:8" ht="13.5">
      <c r="A1" s="1" t="s">
        <v>0</v>
      </c>
      <c r="B1" s="2"/>
      <c r="C1" s="2"/>
      <c r="D1" s="2"/>
      <c r="E1" s="2"/>
      <c r="F1" s="2"/>
      <c r="G1" s="2"/>
      <c r="H1" s="2"/>
    </row>
    <row r="2" spans="1:8" ht="13.5">
      <c r="A2" s="1" t="s">
        <v>29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</row>
    <row r="5" spans="1:8" ht="13.5">
      <c r="A5" s="13" t="s">
        <v>1</v>
      </c>
      <c r="B5" s="13" t="s">
        <v>2</v>
      </c>
      <c r="C5" s="5" t="s">
        <v>25</v>
      </c>
      <c r="D5" s="5" t="s">
        <v>26</v>
      </c>
      <c r="E5" s="5" t="s">
        <v>6</v>
      </c>
      <c r="F5" s="5" t="s">
        <v>7</v>
      </c>
      <c r="G5" s="5" t="s">
        <v>8</v>
      </c>
      <c r="H5" s="5" t="s">
        <v>9</v>
      </c>
    </row>
    <row r="6" spans="1:8" ht="13.5">
      <c r="A6" s="5"/>
      <c r="B6" s="5"/>
      <c r="C6" s="5" t="s">
        <v>27</v>
      </c>
      <c r="D6" s="5" t="s">
        <v>27</v>
      </c>
      <c r="E6" s="5" t="s">
        <v>28</v>
      </c>
      <c r="F6" s="5" t="s">
        <v>28</v>
      </c>
      <c r="G6" s="5" t="s">
        <v>28</v>
      </c>
      <c r="H6" s="5" t="s">
        <v>28</v>
      </c>
    </row>
    <row r="7" spans="1:8" ht="13.5">
      <c r="A7" s="6">
        <v>1</v>
      </c>
      <c r="B7" s="6" t="s">
        <v>12</v>
      </c>
      <c r="C7" s="7">
        <v>1333</v>
      </c>
      <c r="D7" s="7">
        <v>0</v>
      </c>
      <c r="E7" s="8">
        <f>(D7*100)/C7</f>
        <v>0</v>
      </c>
      <c r="F7" s="8">
        <v>100</v>
      </c>
      <c r="G7" s="7">
        <v>0</v>
      </c>
      <c r="H7" s="7">
        <v>0</v>
      </c>
    </row>
    <row r="8" spans="1:8" ht="13.5">
      <c r="A8" s="6">
        <v>2</v>
      </c>
      <c r="B8" s="6" t="s">
        <v>13</v>
      </c>
      <c r="C8" s="7">
        <v>74</v>
      </c>
      <c r="D8" s="7">
        <v>0</v>
      </c>
      <c r="E8" s="8">
        <f>(D8*100)/C8</f>
        <v>0</v>
      </c>
      <c r="F8" s="8">
        <v>100</v>
      </c>
      <c r="G8" s="7">
        <v>0</v>
      </c>
      <c r="H8" s="7">
        <v>0</v>
      </c>
    </row>
    <row r="9" spans="1:8" ht="13.5">
      <c r="A9" s="6">
        <v>3</v>
      </c>
      <c r="B9" s="6" t="s">
        <v>15</v>
      </c>
      <c r="C9" s="7">
        <v>1482</v>
      </c>
      <c r="D9" s="7">
        <v>0</v>
      </c>
      <c r="E9" s="8">
        <f aca="true" t="shared" si="0" ref="E9:E19">(D9*100)/C9</f>
        <v>0</v>
      </c>
      <c r="F9" s="8">
        <v>100</v>
      </c>
      <c r="G9" s="7">
        <v>0</v>
      </c>
      <c r="H9" s="7">
        <v>0</v>
      </c>
    </row>
    <row r="10" spans="1:8" ht="13.5">
      <c r="A10" s="6">
        <v>4</v>
      </c>
      <c r="B10" s="6" t="s">
        <v>14</v>
      </c>
      <c r="C10" s="7">
        <v>2333</v>
      </c>
      <c r="D10" s="7">
        <v>0</v>
      </c>
      <c r="E10" s="8">
        <f t="shared" si="0"/>
        <v>0</v>
      </c>
      <c r="F10" s="8">
        <v>100</v>
      </c>
      <c r="G10" s="7">
        <v>0</v>
      </c>
      <c r="H10" s="7">
        <v>0</v>
      </c>
    </row>
    <row r="11" spans="1:8" ht="13.5">
      <c r="A11" s="6">
        <v>5</v>
      </c>
      <c r="B11" s="6" t="s">
        <v>16</v>
      </c>
      <c r="C11" s="7">
        <v>556</v>
      </c>
      <c r="D11" s="7">
        <v>0</v>
      </c>
      <c r="E11" s="8">
        <f t="shared" si="0"/>
        <v>0</v>
      </c>
      <c r="F11" s="8">
        <v>100</v>
      </c>
      <c r="G11" s="7">
        <v>0</v>
      </c>
      <c r="H11" s="7">
        <v>0</v>
      </c>
    </row>
    <row r="12" spans="1:8" ht="13.5">
      <c r="A12" s="6">
        <v>6</v>
      </c>
      <c r="B12" s="6" t="s">
        <v>17</v>
      </c>
      <c r="C12" s="7">
        <v>741</v>
      </c>
      <c r="D12" s="7">
        <v>0</v>
      </c>
      <c r="E12" s="8">
        <f t="shared" si="0"/>
        <v>0</v>
      </c>
      <c r="F12" s="8">
        <v>100</v>
      </c>
      <c r="G12" s="7">
        <v>0</v>
      </c>
      <c r="H12" s="7">
        <v>0</v>
      </c>
    </row>
    <row r="13" spans="1:8" ht="13.5">
      <c r="A13" s="6">
        <v>7</v>
      </c>
      <c r="B13" s="6" t="s">
        <v>18</v>
      </c>
      <c r="C13" s="7">
        <v>111</v>
      </c>
      <c r="D13" s="7">
        <v>0</v>
      </c>
      <c r="E13" s="8">
        <f t="shared" si="0"/>
        <v>0</v>
      </c>
      <c r="F13" s="8">
        <v>100</v>
      </c>
      <c r="G13" s="7">
        <v>0</v>
      </c>
      <c r="H13" s="7">
        <v>0</v>
      </c>
    </row>
    <row r="14" spans="1:8" ht="13.5">
      <c r="A14" s="6">
        <v>8</v>
      </c>
      <c r="B14" s="6" t="s">
        <v>19</v>
      </c>
      <c r="C14" s="7">
        <v>296</v>
      </c>
      <c r="D14" s="7">
        <v>0</v>
      </c>
      <c r="E14" s="8">
        <f t="shared" si="0"/>
        <v>0</v>
      </c>
      <c r="F14" s="8">
        <v>100</v>
      </c>
      <c r="G14" s="7">
        <v>0</v>
      </c>
      <c r="H14" s="7">
        <v>0</v>
      </c>
    </row>
    <row r="15" spans="1:8" ht="13.5">
      <c r="A15" s="6">
        <v>9</v>
      </c>
      <c r="B15" s="6" t="s">
        <v>20</v>
      </c>
      <c r="C15" s="7">
        <v>111</v>
      </c>
      <c r="D15" s="7">
        <v>0</v>
      </c>
      <c r="E15" s="8">
        <f t="shared" si="0"/>
        <v>0</v>
      </c>
      <c r="F15" s="8">
        <v>100</v>
      </c>
      <c r="G15" s="7">
        <v>0</v>
      </c>
      <c r="H15" s="7">
        <v>0</v>
      </c>
    </row>
    <row r="16" spans="1:8" ht="13.5">
      <c r="A16" s="6">
        <v>10</v>
      </c>
      <c r="B16" s="6" t="s">
        <v>21</v>
      </c>
      <c r="C16" s="7">
        <v>18519</v>
      </c>
      <c r="D16" s="7">
        <v>5226</v>
      </c>
      <c r="E16" s="8">
        <f t="shared" si="0"/>
        <v>28.219666288676496</v>
      </c>
      <c r="F16" s="8">
        <v>100</v>
      </c>
      <c r="G16" s="8">
        <v>100</v>
      </c>
      <c r="H16" s="8">
        <f>(G16*100)/F16-100</f>
        <v>0</v>
      </c>
    </row>
    <row r="17" spans="1:8" ht="13.5">
      <c r="A17" s="6">
        <v>11</v>
      </c>
      <c r="B17" s="6" t="s">
        <v>22</v>
      </c>
      <c r="C17" s="7">
        <v>7407</v>
      </c>
      <c r="D17" s="7">
        <v>467</v>
      </c>
      <c r="E17" s="8">
        <f t="shared" si="0"/>
        <v>6.304846766572162</v>
      </c>
      <c r="F17" s="8">
        <v>100</v>
      </c>
      <c r="G17" s="8">
        <v>100</v>
      </c>
      <c r="H17" s="8">
        <f>(G17*100)/F17-100</f>
        <v>0</v>
      </c>
    </row>
    <row r="18" spans="1:8" ht="13.5">
      <c r="A18" s="6">
        <v>12</v>
      </c>
      <c r="B18" s="6" t="s">
        <v>23</v>
      </c>
      <c r="C18" s="7">
        <v>3704</v>
      </c>
      <c r="D18" s="7">
        <v>0</v>
      </c>
      <c r="E18" s="8">
        <f t="shared" si="0"/>
        <v>0</v>
      </c>
      <c r="F18" s="8">
        <v>100</v>
      </c>
      <c r="G18" s="7">
        <v>0</v>
      </c>
      <c r="H18" s="7">
        <v>0</v>
      </c>
    </row>
    <row r="19" spans="1:8" ht="13.5">
      <c r="A19" s="6">
        <v>13</v>
      </c>
      <c r="B19" s="6" t="s">
        <v>24</v>
      </c>
      <c r="C19" s="7">
        <v>370</v>
      </c>
      <c r="D19" s="7">
        <v>0</v>
      </c>
      <c r="E19" s="8">
        <f t="shared" si="0"/>
        <v>0</v>
      </c>
      <c r="F19" s="8">
        <v>100</v>
      </c>
      <c r="G19" s="7">
        <v>0</v>
      </c>
      <c r="H19" s="7">
        <v>0</v>
      </c>
    </row>
    <row r="20" spans="1:8" ht="13.5">
      <c r="A20" s="9"/>
      <c r="B20" s="10" t="s">
        <v>10</v>
      </c>
      <c r="C20" s="11">
        <f>SUM(C7:C19)</f>
        <v>37037</v>
      </c>
      <c r="D20" s="11">
        <f>SUM(D7:D19)</f>
        <v>5693</v>
      </c>
      <c r="E20" s="12">
        <f>(D20*100)/C20</f>
        <v>15.371115371115371</v>
      </c>
      <c r="F20" s="12"/>
      <c r="G20" s="12"/>
      <c r="H20" s="12"/>
    </row>
    <row r="25" ht="13.5">
      <c r="B25" s="6"/>
    </row>
    <row r="26" ht="13.5">
      <c r="B26" s="6"/>
    </row>
    <row r="27" ht="13.5">
      <c r="B27" s="6"/>
    </row>
    <row r="28" spans="2:4" ht="13.5">
      <c r="B28" s="6"/>
      <c r="D28" t="s">
        <v>11</v>
      </c>
    </row>
  </sheetData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2007-01-30T18:11:11Z</cp:lastPrinted>
  <dcterms:created xsi:type="dcterms:W3CDTF">2005-05-09T20:19:33Z</dcterms:created>
  <dcterms:modified xsi:type="dcterms:W3CDTF">2007-03-29T12:32:17Z</dcterms:modified>
  <cp:category/>
  <cp:version/>
  <cp:contentType/>
  <cp:contentStatus/>
</cp:coreProperties>
</file>