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<sst xmlns="http://schemas.openxmlformats.org/spreadsheetml/2006/main" count="53" uniqueCount="35">
  <si>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</si>
  <si>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</si>
  <si>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</si>
  <si>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</si>
  <si>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</si>
  <si>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</si>
  <si>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</si>
  <si>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</si>
  <si>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</si>
  <si>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</si>
  <si>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</si>
  <si>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</si>
  <si>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</si>
  <si>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</si>
  <si>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</si>
  <si>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</si>
  <si>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</si>
  <si>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Aviso de Venda de Feijão - 207/2007 de 04/04/2007</t>
  </si>
  <si>
    <t>MG</t>
  </si>
  <si>
    <t>Totais/Médias MG</t>
  </si>
  <si>
    <t>PI</t>
  </si>
  <si>
    <t>Totais/Médias PI</t>
  </si>
  <si>
    <t>Teresina</t>
  </si>
  <si>
    <t>0,386</t>
  </si>
  <si>
    <t>0,447</t>
  </si>
  <si>
    <t>0,364</t>
  </si>
  <si>
    <t>0,407</t>
  </si>
  <si>
    <t>0,419</t>
  </si>
  <si>
    <t>0,414</t>
  </si>
  <si>
    <t>0,400</t>
  </si>
  <si>
    <t>0,442</t>
  </si>
  <si>
    <t>0,563</t>
  </si>
  <si>
    <t>BBSB</t>
  </si>
  <si>
    <t>Juiz de Fora - Retirado</t>
  </si>
  <si>
    <t>Por Leilão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</si>
</sst>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43" fontId="2" fillId="0" borderId="0" xfId="20" applyFont="1" applyFill="1" applyBorder="1" applyAlignment="1">
      <alignment/>
    </xf>
    <xf numFmtId="171" fontId="0" fillId="0" borderId="0" xfId="0" applyNumberFormat="1" applyAlignment="1">
      <alignment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  <xf numFmtId="43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71" fontId="2" fillId="0" borderId="1" xfId="20" applyNumberFormat="1" applyFont="1" applyBorder="1" applyAlignment="1">
      <alignment/>
    </xf>
    <xf numFmtId="43" fontId="2" fillId="0" borderId="1" xfId="20" applyFont="1" applyBorder="1" applyAlignment="1">
      <alignment/>
    </xf>
    <xf numFmtId="49" fontId="2" fillId="0" borderId="1" xfId="20" applyNumberFormat="1" applyFont="1" applyBorder="1" applyAlignment="1">
      <alignment horizontal="right"/>
    </xf>
    <xf numFmtId="43" fontId="2" fillId="0" borderId="1" xfId="20" applyFont="1" applyBorder="1" applyAlignment="1">
      <alignment/>
    </xf>
    <xf numFmtId="171" fontId="2" fillId="0" borderId="1" xfId="0" applyNumberFormat="1" applyFont="1" applyBorder="1" applyAlignment="1">
      <alignment/>
    </xf>
    <xf numFmtId="43" fontId="2" fillId="0" borderId="1" xfId="20" applyNumberFormat="1" applyFont="1" applyBorder="1" applyAlignment="1">
      <alignment horizontal="right"/>
    </xf>
    <xf numFmtId="176" fontId="2" fillId="0" borderId="1" xfId="2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9" fontId="2" fillId="0" borderId="1" xfId="2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85" zoomScaleNormal="85" workbookViewId="0" topLeftCell="A1">
      <selection activeCell="A23" sqref="A23:J23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4" width="15.7109375" style="0" customWidth="1"/>
    <col min="5" max="5" width="17.28125" style="0" customWidth="1"/>
    <col min="6" max="6" width="15.421875" style="0" bestFit="1" customWidth="1"/>
    <col min="7" max="8" width="10.7109375" style="0" customWidth="1"/>
    <col min="9" max="9" width="12.8515625" style="0" bestFit="1" customWidth="1"/>
    <col min="10" max="10" width="18.28125" style="0" customWidth="1"/>
  </cols>
  <sheetData>
    <row r="1" spans="1:10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2" customFormat="1" ht="13.5">
      <c r="A2" s="3" t="s">
        <v>17</v>
      </c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ht="13.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16"/>
      <c r="B4" s="16"/>
      <c r="C4" s="16" t="s">
        <v>3</v>
      </c>
      <c r="D4" s="16" t="s">
        <v>3</v>
      </c>
      <c r="E4" s="16" t="s">
        <v>3</v>
      </c>
      <c r="F4" s="16" t="s">
        <v>4</v>
      </c>
      <c r="G4" s="16" t="s">
        <v>5</v>
      </c>
      <c r="H4" s="16" t="s">
        <v>5</v>
      </c>
      <c r="I4" s="16" t="s">
        <v>4</v>
      </c>
      <c r="J4" s="16" t="s">
        <v>6</v>
      </c>
    </row>
    <row r="5" spans="1:10" ht="13.5">
      <c r="A5" s="16" t="s">
        <v>1</v>
      </c>
      <c r="B5" s="16" t="s">
        <v>2</v>
      </c>
      <c r="C5" s="16" t="s">
        <v>7</v>
      </c>
      <c r="D5" s="16" t="s">
        <v>8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/>
    </row>
    <row r="6" spans="1:10" ht="13.5">
      <c r="A6" s="16"/>
      <c r="B6" s="16"/>
      <c r="C6" s="16" t="s">
        <v>14</v>
      </c>
      <c r="D6" s="16" t="s">
        <v>34</v>
      </c>
      <c r="E6" s="16" t="s">
        <v>14</v>
      </c>
      <c r="F6" s="16" t="s">
        <v>15</v>
      </c>
      <c r="G6" s="16" t="s">
        <v>16</v>
      </c>
      <c r="H6" s="16" t="s">
        <v>16</v>
      </c>
      <c r="I6" s="16" t="s">
        <v>15</v>
      </c>
      <c r="J6" s="16" t="s">
        <v>16</v>
      </c>
    </row>
    <row r="7" spans="1:10" ht="13.5">
      <c r="A7" s="4" t="s">
        <v>18</v>
      </c>
      <c r="B7" s="4"/>
      <c r="C7" s="5"/>
      <c r="D7" s="5"/>
      <c r="E7" s="5"/>
      <c r="F7" s="4"/>
      <c r="G7" s="6"/>
      <c r="H7" s="4"/>
      <c r="I7" s="7"/>
      <c r="J7" s="4"/>
    </row>
    <row r="8" spans="1:10" ht="13.5">
      <c r="A8" s="16">
        <v>1</v>
      </c>
      <c r="B8" s="17" t="s">
        <v>33</v>
      </c>
      <c r="C8" s="18">
        <v>25530</v>
      </c>
      <c r="D8" s="18"/>
      <c r="E8" s="18">
        <v>0</v>
      </c>
      <c r="F8" s="19">
        <f>(E8*100)/C8</f>
        <v>0</v>
      </c>
      <c r="G8" s="20" t="s">
        <v>23</v>
      </c>
      <c r="H8" s="18">
        <v>0</v>
      </c>
      <c r="I8" s="21">
        <f>((H8*100)/G8)-100</f>
        <v>-100</v>
      </c>
      <c r="J8" s="19">
        <f>FLOOR(H8,0.00001)*E8</f>
        <v>0</v>
      </c>
    </row>
    <row r="9" spans="1:10" ht="13.5">
      <c r="A9" s="16">
        <v>2</v>
      </c>
      <c r="B9" s="17" t="s">
        <v>33</v>
      </c>
      <c r="C9" s="18">
        <v>19449</v>
      </c>
      <c r="D9" s="18"/>
      <c r="E9" s="18">
        <v>0</v>
      </c>
      <c r="F9" s="19">
        <f>(E9*100)/C9</f>
        <v>0</v>
      </c>
      <c r="G9" s="20" t="s">
        <v>24</v>
      </c>
      <c r="H9" s="18">
        <v>0</v>
      </c>
      <c r="I9" s="21">
        <f aca="true" t="shared" si="0" ref="I9:I16">((H9*100)/G9)-100</f>
        <v>-100</v>
      </c>
      <c r="J9" s="19">
        <f>FLOOR(H9,0.00001)*E9</f>
        <v>0</v>
      </c>
    </row>
    <row r="10" spans="1:10" ht="13.5">
      <c r="A10" s="16">
        <v>3</v>
      </c>
      <c r="B10" s="17" t="s">
        <v>33</v>
      </c>
      <c r="C10" s="18">
        <v>8767</v>
      </c>
      <c r="D10" s="18"/>
      <c r="E10" s="18">
        <v>0</v>
      </c>
      <c r="F10" s="19">
        <f>(E10*100)/C10</f>
        <v>0</v>
      </c>
      <c r="G10" s="20" t="s">
        <v>25</v>
      </c>
      <c r="H10" s="18">
        <v>0</v>
      </c>
      <c r="I10" s="21">
        <f t="shared" si="0"/>
        <v>-100</v>
      </c>
      <c r="J10" s="19">
        <f>FLOOR(H10,0.00001)*E10</f>
        <v>0</v>
      </c>
    </row>
    <row r="11" spans="1:10" ht="13.5">
      <c r="A11" s="16">
        <v>4</v>
      </c>
      <c r="B11" s="17" t="s">
        <v>33</v>
      </c>
      <c r="C11" s="18">
        <v>14972</v>
      </c>
      <c r="D11" s="18"/>
      <c r="E11" s="18">
        <v>0</v>
      </c>
      <c r="F11" s="19">
        <f aca="true" t="shared" si="1" ref="F11:F16">(E11*100)/C11</f>
        <v>0</v>
      </c>
      <c r="G11" s="20" t="s">
        <v>26</v>
      </c>
      <c r="H11" s="18">
        <v>0</v>
      </c>
      <c r="I11" s="21">
        <f t="shared" si="0"/>
        <v>-100</v>
      </c>
      <c r="J11" s="19">
        <f aca="true" t="shared" si="2" ref="J11:J16">FLOOR(H11,0.00001)*E11</f>
        <v>0</v>
      </c>
    </row>
    <row r="12" spans="1:10" ht="13.5">
      <c r="A12" s="16">
        <v>5</v>
      </c>
      <c r="B12" s="17" t="s">
        <v>33</v>
      </c>
      <c r="C12" s="18">
        <v>18321</v>
      </c>
      <c r="D12" s="18"/>
      <c r="E12" s="18">
        <v>0</v>
      </c>
      <c r="F12" s="19">
        <f t="shared" si="1"/>
        <v>0</v>
      </c>
      <c r="G12" s="20" t="s">
        <v>27</v>
      </c>
      <c r="H12" s="18">
        <v>0</v>
      </c>
      <c r="I12" s="21">
        <f t="shared" si="0"/>
        <v>-100</v>
      </c>
      <c r="J12" s="19">
        <f t="shared" si="2"/>
        <v>0</v>
      </c>
    </row>
    <row r="13" spans="1:10" ht="13.5">
      <c r="A13" s="16">
        <v>6</v>
      </c>
      <c r="B13" s="17" t="s">
        <v>33</v>
      </c>
      <c r="C13" s="18">
        <v>45275</v>
      </c>
      <c r="D13" s="18"/>
      <c r="E13" s="18">
        <v>0</v>
      </c>
      <c r="F13" s="19">
        <f t="shared" si="1"/>
        <v>0</v>
      </c>
      <c r="G13" s="20" t="s">
        <v>28</v>
      </c>
      <c r="H13" s="18">
        <v>0</v>
      </c>
      <c r="I13" s="21">
        <f t="shared" si="0"/>
        <v>-100</v>
      </c>
      <c r="J13" s="19">
        <f t="shared" si="2"/>
        <v>0</v>
      </c>
    </row>
    <row r="14" spans="1:10" ht="13.5">
      <c r="A14" s="16">
        <v>7</v>
      </c>
      <c r="B14" s="17" t="s">
        <v>33</v>
      </c>
      <c r="C14" s="18">
        <v>17113</v>
      </c>
      <c r="D14" s="18"/>
      <c r="E14" s="18">
        <v>0</v>
      </c>
      <c r="F14" s="19">
        <f t="shared" si="1"/>
        <v>0</v>
      </c>
      <c r="G14" s="20" t="s">
        <v>29</v>
      </c>
      <c r="H14" s="18">
        <v>0</v>
      </c>
      <c r="I14" s="21">
        <f t="shared" si="0"/>
        <v>-100</v>
      </c>
      <c r="J14" s="19">
        <f t="shared" si="2"/>
        <v>0</v>
      </c>
    </row>
    <row r="15" spans="1:10" ht="13.5">
      <c r="A15" s="16">
        <v>8</v>
      </c>
      <c r="B15" s="17" t="s">
        <v>33</v>
      </c>
      <c r="C15" s="18">
        <v>14378</v>
      </c>
      <c r="D15" s="18"/>
      <c r="E15" s="18">
        <v>0</v>
      </c>
      <c r="F15" s="19">
        <f t="shared" si="1"/>
        <v>0</v>
      </c>
      <c r="G15" s="20" t="s">
        <v>30</v>
      </c>
      <c r="H15" s="18">
        <v>0</v>
      </c>
      <c r="I15" s="21">
        <f t="shared" si="0"/>
        <v>-100</v>
      </c>
      <c r="J15" s="19">
        <f t="shared" si="2"/>
        <v>0</v>
      </c>
    </row>
    <row r="16" spans="1:10" ht="13.5">
      <c r="A16" s="16">
        <v>9</v>
      </c>
      <c r="B16" s="17" t="s">
        <v>33</v>
      </c>
      <c r="C16" s="18">
        <v>3593</v>
      </c>
      <c r="D16" s="18"/>
      <c r="E16" s="18">
        <v>0</v>
      </c>
      <c r="F16" s="19">
        <f t="shared" si="1"/>
        <v>0</v>
      </c>
      <c r="G16" s="20" t="s">
        <v>23</v>
      </c>
      <c r="H16" s="18">
        <v>0</v>
      </c>
      <c r="I16" s="21">
        <f t="shared" si="0"/>
        <v>-100</v>
      </c>
      <c r="J16" s="19">
        <f t="shared" si="2"/>
        <v>0</v>
      </c>
    </row>
    <row r="17" spans="1:10" ht="13.5">
      <c r="A17" s="16"/>
      <c r="B17" s="17" t="s">
        <v>19</v>
      </c>
      <c r="C17" s="22">
        <f>SUM(C8:C16)</f>
        <v>167398</v>
      </c>
      <c r="D17" s="22"/>
      <c r="E17" s="22">
        <f>SUM(E8:E16)</f>
        <v>0</v>
      </c>
      <c r="F17" s="19">
        <f>(E17*100)/C17</f>
        <v>0</v>
      </c>
      <c r="G17" s="23"/>
      <c r="H17" s="24" t="e">
        <f>(J17/E17)</f>
        <v>#DIV/0!</v>
      </c>
      <c r="I17" s="19"/>
      <c r="J17" s="19">
        <f>SUM(J8:J16)</f>
        <v>0</v>
      </c>
    </row>
    <row r="18" spans="1:10" ht="13.5">
      <c r="A18" s="4" t="s">
        <v>20</v>
      </c>
      <c r="B18" s="4"/>
      <c r="C18" s="5"/>
      <c r="D18" s="5"/>
      <c r="E18" s="5"/>
      <c r="F18" s="4"/>
      <c r="G18" s="14"/>
      <c r="H18" s="4"/>
      <c r="I18" s="7"/>
      <c r="J18" s="4"/>
    </row>
    <row r="19" spans="1:10" ht="13.5">
      <c r="A19" s="16">
        <v>10</v>
      </c>
      <c r="B19" s="17" t="s">
        <v>22</v>
      </c>
      <c r="C19" s="18">
        <v>76460</v>
      </c>
      <c r="D19" s="18"/>
      <c r="E19" s="18">
        <v>76460</v>
      </c>
      <c r="F19" s="19">
        <f>(E19*100)/C19</f>
        <v>100</v>
      </c>
      <c r="G19" s="20" t="s">
        <v>31</v>
      </c>
      <c r="H19" s="18">
        <v>0</v>
      </c>
      <c r="I19" s="21">
        <f>((H19*100)/G19)-100</f>
        <v>-100</v>
      </c>
      <c r="J19" s="19">
        <f>FLOOR(H19,0.00001)*E19</f>
        <v>0</v>
      </c>
    </row>
    <row r="20" spans="1:10" ht="13.5">
      <c r="A20" s="16"/>
      <c r="B20" s="17"/>
      <c r="C20" s="22" t="s">
        <v>32</v>
      </c>
      <c r="D20" s="22">
        <v>76460</v>
      </c>
      <c r="E20" s="18"/>
      <c r="F20" s="19"/>
      <c r="G20" s="20"/>
      <c r="H20" s="18"/>
      <c r="I20" s="21"/>
      <c r="J20" s="19"/>
    </row>
    <row r="21" spans="1:10" ht="13.5">
      <c r="A21" s="16"/>
      <c r="B21" s="17" t="s">
        <v>21</v>
      </c>
      <c r="C21" s="22">
        <f>SUM(C19:C19)</f>
        <v>76460</v>
      </c>
      <c r="D21" s="22"/>
      <c r="E21" s="22">
        <f>SUM(E19:E19)</f>
        <v>76460</v>
      </c>
      <c r="F21" s="19">
        <f>(E21*100)/C21</f>
        <v>100</v>
      </c>
      <c r="G21" s="23"/>
      <c r="H21" s="24"/>
      <c r="I21" s="19"/>
      <c r="J21" s="19">
        <f>SUM(J19:J19)</f>
        <v>0</v>
      </c>
    </row>
    <row r="22" spans="3:10" ht="13.5">
      <c r="C22" s="9"/>
      <c r="D22" s="9"/>
      <c r="G22" s="15"/>
      <c r="J22" s="8"/>
    </row>
    <row r="23" spans="1:10" ht="13.5">
      <c r="A23" s="16"/>
      <c r="B23" s="17" t="s">
        <v>13</v>
      </c>
      <c r="C23" s="25">
        <f>SUM(C17,C21)</f>
        <v>243858</v>
      </c>
      <c r="D23" s="25"/>
      <c r="E23" s="22">
        <f>SUM(E17,E21)</f>
        <v>76460</v>
      </c>
      <c r="F23" s="19">
        <f>(E23*100)/C23</f>
        <v>31.354312755784104</v>
      </c>
      <c r="G23" s="23"/>
      <c r="H23" s="24"/>
      <c r="I23" s="19"/>
      <c r="J23" s="26"/>
    </row>
    <row r="27" spans="1:12" ht="15">
      <c r="A27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5">
      <c r="A28"/>
      <c r="B28" s="10"/>
      <c r="C28" s="10"/>
      <c r="D28" s="10"/>
      <c r="E28" s="10"/>
      <c r="F28" s="10"/>
      <c r="G28" s="11"/>
      <c r="H28" s="11"/>
      <c r="I28" s="11"/>
      <c r="J28" s="10"/>
      <c r="K28" s="10"/>
      <c r="L28" s="10"/>
    </row>
    <row r="29" spans="1:12" ht="15">
      <c r="A29"/>
      <c r="B29" s="10"/>
      <c r="C29" s="10"/>
      <c r="D29" s="10"/>
      <c r="E29" s="10"/>
      <c r="F29" s="10"/>
      <c r="G29" s="11"/>
      <c r="H29" s="11"/>
      <c r="I29" s="11"/>
      <c r="J29" s="10"/>
      <c r="K29" s="10"/>
      <c r="L29" s="10"/>
    </row>
    <row r="30" spans="1:12" ht="15">
      <c r="A30"/>
      <c r="B30" s="10"/>
      <c r="C30" s="10"/>
      <c r="D30" s="10"/>
      <c r="E30" s="10"/>
      <c r="F30" s="10"/>
      <c r="G30" s="11"/>
      <c r="H30" s="11"/>
      <c r="I30" s="12"/>
      <c r="J30" s="12"/>
      <c r="K30" s="12"/>
      <c r="L30" s="12"/>
    </row>
    <row r="31" spans="1:12" ht="15">
      <c r="A31"/>
      <c r="B31" s="10"/>
      <c r="C31" s="10"/>
      <c r="D31" s="10"/>
      <c r="E31" s="10"/>
      <c r="F31" s="10"/>
      <c r="G31" s="11"/>
      <c r="H31" s="11"/>
      <c r="I31" s="12"/>
      <c r="J31" s="12"/>
      <c r="K31" s="12"/>
      <c r="L31" s="12"/>
    </row>
    <row r="32" spans="1:12" ht="15">
      <c r="A32"/>
      <c r="B32" s="10"/>
      <c r="C32" s="10"/>
      <c r="D32" s="10"/>
      <c r="E32" s="10"/>
      <c r="F32" s="10"/>
      <c r="G32" s="11"/>
      <c r="H32" s="11"/>
      <c r="I32" s="12"/>
      <c r="J32" s="12"/>
      <c r="K32" s="12"/>
      <c r="L32" s="12"/>
    </row>
    <row r="33" spans="1:12" ht="15">
      <c r="A33"/>
      <c r="B33" s="10"/>
      <c r="C33" s="10"/>
      <c r="D33" s="10"/>
      <c r="E33" s="10"/>
      <c r="F33" s="10"/>
      <c r="G33" s="11"/>
      <c r="H33" s="11"/>
      <c r="I33" s="12"/>
      <c r="J33" s="12"/>
      <c r="K33" s="12"/>
      <c r="L33" s="12"/>
    </row>
    <row r="34" spans="1:12" ht="15">
      <c r="A34"/>
      <c r="B34" s="10"/>
      <c r="C34" s="10"/>
      <c r="D34" s="10"/>
      <c r="E34" s="10"/>
      <c r="F34" s="10"/>
      <c r="G34" s="10"/>
      <c r="H34" s="10"/>
      <c r="I34" s="12"/>
      <c r="J34" s="12"/>
      <c r="K34" s="12"/>
      <c r="L34" s="12"/>
    </row>
    <row r="35" spans="1:12" ht="15">
      <c r="A35"/>
      <c r="B35" s="10"/>
      <c r="C35" s="10"/>
      <c r="D35" s="10"/>
      <c r="E35" s="10"/>
      <c r="F35" s="10"/>
      <c r="G35" s="11"/>
      <c r="H35" s="11"/>
      <c r="I35" s="12"/>
      <c r="J35" s="12"/>
      <c r="K35" s="12"/>
      <c r="L35" s="12"/>
    </row>
    <row r="36" spans="1:12" ht="15">
      <c r="A36"/>
      <c r="B36" s="10"/>
      <c r="C36" s="10"/>
      <c r="D36" s="10"/>
      <c r="E36" s="10"/>
      <c r="F36" s="10"/>
      <c r="G36" s="11"/>
      <c r="H36" s="11"/>
      <c r="I36" s="12"/>
      <c r="J36" s="12"/>
      <c r="K36" s="12"/>
      <c r="L36" s="12"/>
    </row>
    <row r="37" spans="1:12" ht="15">
      <c r="A37"/>
      <c r="B37" s="10"/>
      <c r="C37" s="10"/>
      <c r="D37" s="10"/>
      <c r="E37" s="10"/>
      <c r="F37" s="10"/>
      <c r="G37" s="11"/>
      <c r="H37" s="11"/>
      <c r="I37" s="12"/>
      <c r="J37" s="12"/>
      <c r="K37" s="12"/>
      <c r="L37" s="12"/>
    </row>
    <row r="38" spans="1:12" ht="15">
      <c r="A38"/>
      <c r="B38" s="10"/>
      <c r="C38" s="10"/>
      <c r="D38" s="10"/>
      <c r="E38" s="10"/>
      <c r="F38" s="10"/>
      <c r="G38" s="11"/>
      <c r="H38" s="11"/>
      <c r="I38" s="12"/>
      <c r="J38" s="12"/>
      <c r="K38" s="12"/>
      <c r="L38" s="12"/>
    </row>
    <row r="39" spans="1:12" ht="15">
      <c r="A39"/>
      <c r="B39" s="10"/>
      <c r="C39" s="10"/>
      <c r="D39" s="10"/>
      <c r="E39" s="10"/>
      <c r="F39" s="10"/>
      <c r="G39" s="11"/>
      <c r="H39" s="11"/>
      <c r="I39" s="12"/>
      <c r="J39" s="12"/>
      <c r="K39" s="12"/>
      <c r="L39" s="12"/>
    </row>
    <row r="40" spans="1:12" ht="15">
      <c r="A40"/>
      <c r="B40" s="10"/>
      <c r="C40" s="10"/>
      <c r="D40" s="10"/>
      <c r="E40" s="10"/>
      <c r="F40" s="10"/>
      <c r="G40" s="11"/>
      <c r="H40" s="11"/>
      <c r="I40" s="12"/>
      <c r="J40" s="12"/>
      <c r="K40" s="12"/>
      <c r="L40" s="12"/>
    </row>
    <row r="41" spans="1:12" ht="15">
      <c r="A41"/>
      <c r="B41" s="10"/>
      <c r="C41" s="10"/>
      <c r="D41" s="10"/>
      <c r="E41" s="10"/>
      <c r="F41" s="10"/>
      <c r="G41" s="11"/>
      <c r="H41" s="11"/>
      <c r="I41" s="12"/>
      <c r="J41" s="12"/>
      <c r="K41" s="12"/>
      <c r="L41" s="12"/>
    </row>
    <row r="42" spans="1:12" ht="15">
      <c r="A42"/>
      <c r="B42" s="10"/>
      <c r="C42" s="10"/>
      <c r="D42" s="10"/>
      <c r="E42" s="10"/>
      <c r="F42" s="10"/>
      <c r="G42" s="11"/>
      <c r="H42" s="11"/>
      <c r="I42" s="12"/>
      <c r="J42" s="12"/>
      <c r="K42" s="12"/>
      <c r="L42" s="12"/>
    </row>
    <row r="43" spans="1:12" ht="15">
      <c r="A43"/>
      <c r="B43" s="10"/>
      <c r="C43" s="10"/>
      <c r="D43" s="10"/>
      <c r="E43" s="10"/>
      <c r="F43" s="10"/>
      <c r="G43" s="11"/>
      <c r="H43" s="11"/>
      <c r="I43" s="12"/>
      <c r="J43" s="12"/>
      <c r="K43" s="12"/>
      <c r="L43" s="12"/>
    </row>
    <row r="44" spans="1:12" ht="15">
      <c r="A4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8">
      <c r="A45"/>
      <c r="B45" s="10"/>
      <c r="C45" s="13"/>
      <c r="D45" s="13"/>
      <c r="E45" s="10"/>
      <c r="F45" s="10"/>
      <c r="G45" s="11"/>
      <c r="H45" s="11"/>
      <c r="I45" s="10"/>
      <c r="J45" s="10"/>
      <c r="K45" s="10"/>
      <c r="L45" s="10"/>
    </row>
    <row r="46" spans="1:12" ht="15">
      <c r="A46"/>
      <c r="B46" s="10"/>
      <c r="C46" s="10"/>
      <c r="D46" s="10"/>
      <c r="E46" s="10"/>
      <c r="F46" s="10"/>
      <c r="G46" s="11"/>
      <c r="H46" s="11"/>
      <c r="I46" s="10"/>
      <c r="J46" s="10"/>
      <c r="K46" s="10"/>
      <c r="L46" s="10"/>
    </row>
    <row r="47" spans="1:12" ht="15">
      <c r="A47"/>
      <c r="B47" s="10"/>
      <c r="C47" s="10"/>
      <c r="D47" s="10"/>
      <c r="E47" s="10"/>
      <c r="F47" s="10"/>
      <c r="G47" s="11"/>
      <c r="H47" s="11"/>
      <c r="I47" s="10"/>
      <c r="J47" s="12"/>
      <c r="K47" s="12"/>
      <c r="L47" s="12"/>
    </row>
    <row r="48" spans="1:12" ht="15">
      <c r="A48"/>
      <c r="B48" s="10"/>
      <c r="C48" s="10"/>
      <c r="D48" s="10"/>
      <c r="E48" s="10"/>
      <c r="F48" s="10"/>
      <c r="G48" s="11"/>
      <c r="H48" s="11"/>
      <c r="I48" s="10"/>
      <c r="J48" s="12"/>
      <c r="K48" s="12"/>
      <c r="L48" s="12"/>
    </row>
    <row r="49" spans="1:12" ht="15">
      <c r="A49"/>
      <c r="B49" s="10"/>
      <c r="C49" s="10"/>
      <c r="D49" s="10"/>
      <c r="E49" s="10"/>
      <c r="F49" s="10"/>
      <c r="G49" s="11"/>
      <c r="H49" s="11"/>
      <c r="I49" s="12"/>
      <c r="J49" s="12"/>
      <c r="K49" s="12"/>
      <c r="L49" s="12"/>
    </row>
    <row r="50" spans="1:12" ht="15">
      <c r="A50"/>
      <c r="B50" s="10"/>
      <c r="C50" s="10"/>
      <c r="D50" s="10"/>
      <c r="E50" s="10"/>
      <c r="F50" s="10"/>
      <c r="G50" s="11"/>
      <c r="H50" s="11"/>
      <c r="I50" s="12"/>
      <c r="J50" s="12"/>
      <c r="K50" s="12"/>
      <c r="L50" s="12"/>
    </row>
    <row r="51" spans="1:12" ht="15">
      <c r="A51"/>
      <c r="B51" s="10"/>
      <c r="C51" s="10"/>
      <c r="D51" s="10"/>
      <c r="E51" s="10"/>
      <c r="F51" s="10"/>
      <c r="G51" s="11"/>
      <c r="H51" s="11"/>
      <c r="I51" s="12"/>
      <c r="J51" s="12"/>
      <c r="K51" s="12"/>
      <c r="L51" s="12"/>
    </row>
    <row r="52" spans="1:12" ht="15">
      <c r="A52"/>
      <c r="B52" s="10"/>
      <c r="C52" s="10"/>
      <c r="D52" s="10"/>
      <c r="E52" s="10"/>
      <c r="F52" s="10"/>
      <c r="G52" s="11"/>
      <c r="H52" s="11"/>
      <c r="I52" s="12"/>
      <c r="J52" s="12"/>
      <c r="K52" s="12"/>
      <c r="L52" s="12"/>
    </row>
    <row r="53" spans="1:12" ht="15">
      <c r="A53"/>
      <c r="B53" s="10"/>
      <c r="C53" s="10"/>
      <c r="D53" s="10"/>
      <c r="E53" s="10"/>
      <c r="F53" s="10"/>
      <c r="G53" s="11"/>
      <c r="H53" s="11"/>
      <c r="I53" s="12"/>
      <c r="J53" s="12"/>
      <c r="K53" s="12"/>
      <c r="L53" s="12"/>
    </row>
    <row r="54" spans="1:12" ht="15">
      <c r="A54"/>
      <c r="B54" s="10"/>
      <c r="C54" s="10"/>
      <c r="D54" s="10"/>
      <c r="E54" s="10"/>
      <c r="F54" s="10"/>
      <c r="G54" s="11"/>
      <c r="H54" s="11"/>
      <c r="I54" s="12"/>
      <c r="J54" s="12"/>
      <c r="K54" s="12"/>
      <c r="L54" s="12"/>
    </row>
    <row r="55" spans="1:12" ht="15">
      <c r="A55"/>
      <c r="B55" s="10"/>
      <c r="C55" s="10"/>
      <c r="D55" s="10"/>
      <c r="E55" s="10"/>
      <c r="F55" s="10"/>
      <c r="G55" s="11"/>
      <c r="H55" s="11"/>
      <c r="I55" s="12"/>
      <c r="J55" s="12"/>
      <c r="K55" s="12"/>
      <c r="L55" s="12"/>
    </row>
    <row r="56" ht="12.75">
      <c r="A56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maia</cp:lastModifiedBy>
  <cp:lastPrinted>2006-11-24T19:36:54Z</cp:lastPrinted>
  <dcterms:created xsi:type="dcterms:W3CDTF">2000-02-06T15:20:34Z</dcterms:created>
  <dcterms:modified xsi:type="dcterms:W3CDTF">2007-04-04T13:43:44Z</dcterms:modified>
  <cp:category/>
  <cp:version/>
  <cp:contentType/>
  <cp:contentStatus/>
</cp:coreProperties>
</file>