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<sst xmlns="http://schemas.openxmlformats.org/spreadsheetml/2006/main" count="35" uniqueCount="32">
  <si>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BBSB - Bolsa de Mercadoria de Brasília</t>
  </si>
  <si>
    <t>Lote</t>
  </si>
  <si>
    <t>UF/Origem</t>
  </si>
  <si>
    <t>Qtd.</t>
  </si>
  <si>
    <t>Percent.</t>
  </si>
  <si>
    <t>Vendido</t>
  </si>
  <si>
    <t>Totais/Médias</t>
  </si>
  <si>
    <t xml:space="preserve"> </t>
  </si>
  <si>
    <t>MT/I</t>
  </si>
  <si>
    <t>MT/II</t>
  </si>
  <si>
    <t>Ofertada</t>
  </si>
  <si>
    <t>Vendida</t>
  </si>
  <si>
    <t>(Cont)</t>
  </si>
  <si>
    <t>(%)</t>
  </si>
  <si>
    <t>DF Retirado</t>
  </si>
  <si>
    <t>BA Retirado</t>
  </si>
  <si>
    <t>GO Retirado</t>
  </si>
  <si>
    <t>MS Retirado</t>
  </si>
  <si>
    <t>MA Retirado</t>
  </si>
  <si>
    <t>MG Retirado</t>
  </si>
  <si>
    <t>PA Retirado</t>
  </si>
  <si>
    <t>PI Retirado</t>
  </si>
  <si>
    <t>RO Retirado</t>
  </si>
  <si>
    <t>Aviso de PROP de Soja - 214/2007 - 05/04/2007</t>
  </si>
  <si>
    <t>BBO</t>
  </si>
  <si>
    <t>BCMMT</t>
  </si>
  <si>
    <t>BBSO</t>
  </si>
  <si>
    <t>BBM MS</t>
  </si>
  <si>
    <t>BBM PR</t>
  </si>
  <si>
    <t>BBM UB</t>
  </si>
  <si>
    <t>MT/III Retirado</t>
  </si>
  <si>
    <t>TO Retirado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</si>
</sst>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18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0" fontId="2" fillId="2" borderId="2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3" fontId="2" fillId="0" borderId="4" xfId="18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0" fontId="2" fillId="0" borderId="6" xfId="18" applyNumberFormat="1" applyFont="1" applyBorder="1" applyAlignment="1">
      <alignment/>
    </xf>
    <xf numFmtId="43" fontId="2" fillId="0" borderId="7" xfId="18" applyFont="1" applyBorder="1" applyAlignment="1">
      <alignment/>
    </xf>
    <xf numFmtId="0" fontId="2" fillId="0" borderId="8" xfId="0" applyFont="1" applyBorder="1" applyAlignment="1">
      <alignment horizontal="center"/>
    </xf>
    <xf numFmtId="170" fontId="2" fillId="0" borderId="0" xfId="18" applyNumberFormat="1" applyFont="1" applyBorder="1" applyAlignment="1">
      <alignment/>
    </xf>
    <xf numFmtId="43" fontId="2" fillId="0" borderId="9" xfId="18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18" applyNumberFormat="1" applyFont="1" applyBorder="1" applyAlignment="1">
      <alignment/>
    </xf>
    <xf numFmtId="43" fontId="2" fillId="0" borderId="12" xfId="18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0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70" fontId="2" fillId="2" borderId="11" xfId="18" applyNumberFormat="1" applyFont="1" applyFill="1" applyBorder="1" applyAlignment="1">
      <alignment/>
    </xf>
    <xf numFmtId="43" fontId="2" fillId="2" borderId="12" xfId="18" applyFont="1" applyFill="1" applyBorder="1" applyAlignment="1">
      <alignment/>
    </xf>
    <xf numFmtId="43" fontId="2" fillId="2" borderId="2" xfId="18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22" sqref="H22"/>
    </sheetView>
  </sheetViews>
  <sheetFormatPr defaultColWidth="9.140625" defaultRowHeight="12.75"/>
  <cols>
    <col min="2" max="2" width="24.8515625" style="0" customWidth="1"/>
    <col min="3" max="3" width="15.28125" style="0" customWidth="1"/>
    <col min="4" max="4" width="15.421875" style="0" customWidth="1"/>
    <col min="5" max="5" width="13.7109375" style="0" bestFit="1" customWidth="1"/>
  </cols>
  <sheetData>
    <row r="1" spans="1:7" ht="19.5">
      <c r="A1" s="9" t="s">
        <v>0</v>
      </c>
      <c r="B1" s="10"/>
      <c r="C1" s="10"/>
      <c r="D1" s="10"/>
      <c r="E1" s="10"/>
      <c r="F1" s="11"/>
      <c r="G1" s="11"/>
    </row>
    <row r="2" spans="1:7" ht="19.5">
      <c r="A2" s="9" t="s">
        <v>23</v>
      </c>
      <c r="B2" s="10"/>
      <c r="C2" s="10"/>
      <c r="D2" s="10"/>
      <c r="E2" s="10"/>
      <c r="F2" s="11"/>
      <c r="G2" s="11"/>
    </row>
    <row r="3" spans="1:5" ht="12.75">
      <c r="A3" s="2"/>
      <c r="B3" s="1"/>
      <c r="C3" s="1"/>
      <c r="D3" s="1"/>
      <c r="E3" s="1"/>
    </row>
    <row r="4" spans="1:5" ht="13.5">
      <c r="A4" s="12"/>
      <c r="B4" s="12"/>
      <c r="C4" s="12" t="s">
        <v>3</v>
      </c>
      <c r="D4" s="12" t="s">
        <v>3</v>
      </c>
      <c r="E4" s="12" t="s">
        <v>4</v>
      </c>
    </row>
    <row r="5" spans="1:5" ht="13.5">
      <c r="A5" s="12" t="s">
        <v>1</v>
      </c>
      <c r="B5" s="12" t="s">
        <v>2</v>
      </c>
      <c r="C5" s="12" t="s">
        <v>10</v>
      </c>
      <c r="D5" s="12" t="s">
        <v>11</v>
      </c>
      <c r="E5" s="12" t="s">
        <v>5</v>
      </c>
    </row>
    <row r="6" spans="1:5" ht="13.5">
      <c r="A6" s="12"/>
      <c r="B6" s="12"/>
      <c r="C6" s="12" t="s">
        <v>12</v>
      </c>
      <c r="D6" s="12" t="s">
        <v>12</v>
      </c>
      <c r="E6" s="12" t="s">
        <v>13</v>
      </c>
    </row>
    <row r="7" spans="1:5" ht="13.5">
      <c r="A7" s="13"/>
      <c r="B7" s="13"/>
      <c r="C7" s="13"/>
      <c r="D7" s="13"/>
      <c r="E7" s="13"/>
    </row>
    <row r="8" spans="1:5" ht="13.5">
      <c r="A8" s="14">
        <v>1</v>
      </c>
      <c r="B8" s="15" t="s">
        <v>15</v>
      </c>
      <c r="C8" s="16">
        <v>1333</v>
      </c>
      <c r="D8" s="16"/>
      <c r="E8" s="17">
        <f>(D8*100)/C8</f>
        <v>0</v>
      </c>
    </row>
    <row r="9" spans="1:5" ht="13.5">
      <c r="A9" s="6">
        <v>2</v>
      </c>
      <c r="B9" s="7" t="s">
        <v>14</v>
      </c>
      <c r="C9" s="8">
        <v>74</v>
      </c>
      <c r="D9" s="8"/>
      <c r="E9" s="18">
        <f>(D9*100)/C9</f>
        <v>0</v>
      </c>
    </row>
    <row r="10" spans="1:5" ht="13.5">
      <c r="A10" s="14">
        <v>3</v>
      </c>
      <c r="B10" s="15" t="s">
        <v>16</v>
      </c>
      <c r="C10" s="16">
        <v>1482</v>
      </c>
      <c r="D10" s="16"/>
      <c r="E10" s="17">
        <f aca="true" t="shared" si="0" ref="E10:E27">(D10*100)/C10</f>
        <v>0</v>
      </c>
    </row>
    <row r="11" spans="1:5" ht="13.5">
      <c r="A11" s="6">
        <v>4</v>
      </c>
      <c r="B11" s="7" t="s">
        <v>17</v>
      </c>
      <c r="C11" s="8">
        <v>2333</v>
      </c>
      <c r="D11" s="8"/>
      <c r="E11" s="18">
        <f t="shared" si="0"/>
        <v>0</v>
      </c>
    </row>
    <row r="12" spans="1:5" ht="13.5">
      <c r="A12" s="14">
        <v>5</v>
      </c>
      <c r="B12" s="15" t="s">
        <v>18</v>
      </c>
      <c r="C12" s="16">
        <v>556</v>
      </c>
      <c r="D12" s="16"/>
      <c r="E12" s="17">
        <f t="shared" si="0"/>
        <v>0</v>
      </c>
    </row>
    <row r="13" spans="1:5" ht="13.5">
      <c r="A13" s="6">
        <v>6</v>
      </c>
      <c r="B13" s="7" t="s">
        <v>19</v>
      </c>
      <c r="C13" s="8">
        <v>741</v>
      </c>
      <c r="D13" s="8"/>
      <c r="E13" s="18">
        <f t="shared" si="0"/>
        <v>0</v>
      </c>
    </row>
    <row r="14" spans="1:5" ht="13.5">
      <c r="A14" s="14">
        <v>7</v>
      </c>
      <c r="B14" s="15" t="s">
        <v>20</v>
      </c>
      <c r="C14" s="16">
        <v>111</v>
      </c>
      <c r="D14" s="16"/>
      <c r="E14" s="17">
        <f t="shared" si="0"/>
        <v>0</v>
      </c>
    </row>
    <row r="15" spans="1:5" ht="13.5">
      <c r="A15" s="6">
        <v>8</v>
      </c>
      <c r="B15" s="7" t="s">
        <v>21</v>
      </c>
      <c r="C15" s="8">
        <v>296</v>
      </c>
      <c r="D15" s="8"/>
      <c r="E15" s="18">
        <f t="shared" si="0"/>
        <v>0</v>
      </c>
    </row>
    <row r="16" spans="1:5" ht="13.5">
      <c r="A16" s="14">
        <v>9</v>
      </c>
      <c r="B16" s="15" t="s">
        <v>22</v>
      </c>
      <c r="C16" s="16">
        <v>111</v>
      </c>
      <c r="D16" s="16"/>
      <c r="E16" s="17">
        <f t="shared" si="0"/>
        <v>0</v>
      </c>
    </row>
    <row r="17" spans="1:5" ht="13.5">
      <c r="A17" s="19">
        <v>10</v>
      </c>
      <c r="B17" s="20" t="s">
        <v>8</v>
      </c>
      <c r="C17" s="21">
        <v>18519000</v>
      </c>
      <c r="D17" s="21">
        <f>SUM(D18:D23)</f>
        <v>2930000</v>
      </c>
      <c r="E17" s="22">
        <f t="shared" si="0"/>
        <v>15.821588638695394</v>
      </c>
    </row>
    <row r="18" spans="1:5" ht="13.5">
      <c r="A18" s="23"/>
      <c r="B18" s="13"/>
      <c r="C18" s="24" t="s">
        <v>25</v>
      </c>
      <c r="D18" s="24">
        <v>84000</v>
      </c>
      <c r="E18" s="25"/>
    </row>
    <row r="19" spans="1:5" ht="13.5">
      <c r="A19" s="23"/>
      <c r="B19" s="13"/>
      <c r="C19" s="24" t="s">
        <v>26</v>
      </c>
      <c r="D19" s="24">
        <v>236000</v>
      </c>
      <c r="E19" s="25"/>
    </row>
    <row r="20" spans="1:5" ht="13.5">
      <c r="A20" s="23"/>
      <c r="B20" s="13"/>
      <c r="C20" s="24" t="s">
        <v>24</v>
      </c>
      <c r="D20" s="24">
        <v>1620000</v>
      </c>
      <c r="E20" s="25"/>
    </row>
    <row r="21" spans="1:5" ht="13.5">
      <c r="A21" s="23"/>
      <c r="B21" s="13"/>
      <c r="C21" s="24" t="s">
        <v>27</v>
      </c>
      <c r="D21" s="24">
        <v>320000</v>
      </c>
      <c r="E21" s="25"/>
    </row>
    <row r="22" spans="1:5" ht="13.5">
      <c r="A22" s="23"/>
      <c r="B22" s="13"/>
      <c r="C22" s="24" t="s">
        <v>28</v>
      </c>
      <c r="D22" s="24">
        <v>170000</v>
      </c>
      <c r="E22" s="25"/>
    </row>
    <row r="23" spans="1:5" ht="13.5">
      <c r="A23" s="26"/>
      <c r="B23" s="27"/>
      <c r="C23" s="28" t="s">
        <v>29</v>
      </c>
      <c r="D23" s="28">
        <v>500000</v>
      </c>
      <c r="E23" s="29"/>
    </row>
    <row r="24" spans="1:5" ht="13.5">
      <c r="A24" s="30">
        <v>11</v>
      </c>
      <c r="B24" s="31" t="s">
        <v>9</v>
      </c>
      <c r="C24" s="32">
        <v>7407</v>
      </c>
      <c r="D24" s="32">
        <v>7000</v>
      </c>
      <c r="E24" s="33">
        <f t="shared" si="0"/>
        <v>94.50519778587822</v>
      </c>
    </row>
    <row r="25" spans="1:5" ht="13.5">
      <c r="A25" s="34"/>
      <c r="B25" s="35"/>
      <c r="C25" s="36" t="s">
        <v>28</v>
      </c>
      <c r="D25" s="36">
        <v>7000</v>
      </c>
      <c r="E25" s="37"/>
    </row>
    <row r="26" spans="1:5" ht="13.5">
      <c r="A26" s="6">
        <v>12</v>
      </c>
      <c r="B26" s="7" t="s">
        <v>30</v>
      </c>
      <c r="C26" s="8">
        <v>3704</v>
      </c>
      <c r="D26" s="8"/>
      <c r="E26" s="18">
        <f t="shared" si="0"/>
        <v>0</v>
      </c>
    </row>
    <row r="27" spans="1:5" ht="13.5">
      <c r="A27" s="14">
        <v>13</v>
      </c>
      <c r="B27" s="15" t="s">
        <v>31</v>
      </c>
      <c r="C27" s="16">
        <v>370</v>
      </c>
      <c r="D27" s="16"/>
      <c r="E27" s="17">
        <f t="shared" si="0"/>
        <v>0</v>
      </c>
    </row>
    <row r="28" spans="1:5" ht="13.5">
      <c r="A28" s="3"/>
      <c r="B28" s="3"/>
      <c r="C28" s="4"/>
      <c r="D28" s="4"/>
      <c r="E28" s="5"/>
    </row>
    <row r="29" spans="1:5" ht="13.5">
      <c r="A29" s="14"/>
      <c r="B29" s="15" t="s">
        <v>6</v>
      </c>
      <c r="C29" s="16">
        <f>SUM(C8:C27)</f>
        <v>18537518</v>
      </c>
      <c r="D29" s="16">
        <f>SUM(D8:D27)</f>
        <v>5874000</v>
      </c>
      <c r="E29" s="38">
        <f>(D29*100)/C29</f>
        <v>31.687089932967293</v>
      </c>
    </row>
    <row r="34" ht="13.5">
      <c r="B34" s="3"/>
    </row>
    <row r="35" ht="13.5">
      <c r="B35" s="3"/>
    </row>
    <row r="36" ht="13.5">
      <c r="B36" s="3"/>
    </row>
    <row r="37" spans="2:4" ht="13.5">
      <c r="B37" s="3"/>
      <c r="D37" t="s">
        <v>7</v>
      </c>
    </row>
  </sheetData>
  <printOptions/>
  <pageMargins left="0.75" right="0.75" top="0.41" bottom="1" header="0.17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2007-04-05T12:52:24Z</cp:lastPrinted>
  <dcterms:created xsi:type="dcterms:W3CDTF">2005-05-09T20:19:33Z</dcterms:created>
  <dcterms:modified xsi:type="dcterms:W3CDTF">2007-04-05T12:52:32Z</dcterms:modified>
  <cp:category/>
  <cp:version/>
  <cp:contentType/>
  <cp:contentStatus/>
</cp:coreProperties>
</file>