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7 CAFÉ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<sst xmlns="http://schemas.openxmlformats.org/spreadsheetml/2006/main" count="38" uniqueCount="30">
  <si>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</si>
  <si>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</si>
  <si>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</si>
  <si>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</si>
  <si>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</si>
  <si>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</si>
  <si>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</si>
  <si>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</si>
  <si>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</si>
  <si>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</si>
  <si>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</si>
  <si>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</si>
  <si>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</si>
  <si>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</si>
  <si>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</si>
  <si>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</si>
  <si>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</si>
  <si>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</si>
  <si>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</si>
  <si>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Prêmio</t>
  </si>
  <si>
    <t>AVISO DE LEILÃO DE PRÊMIO EQUALIZADOR PAGO AO PRODUTOR RURAL DE CAFÉ
            ARÁBICA EM GRÃOS E/OU SUA COOPERATIVA – PEPRO N.º 407/07  - 11/07/2007</t>
  </si>
  <si>
    <t>BRASIL</t>
  </si>
  <si>
    <t>BCMM</t>
  </si>
  <si>
    <t>BBSB</t>
  </si>
  <si>
    <t>BCML</t>
  </si>
  <si>
    <t>BBM MS</t>
  </si>
  <si>
    <t>BBM GO</t>
  </si>
  <si>
    <t>BBM UB</t>
  </si>
  <si>
    <t>BBM SP</t>
  </si>
  <si>
    <t>BBM MG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</si>
</sst>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5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140625" style="0" customWidth="1"/>
    <col min="6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19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29" t="s">
        <v>7</v>
      </c>
      <c r="D5" s="4" t="s">
        <v>14</v>
      </c>
      <c r="E5" s="30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21</v>
      </c>
      <c r="C10" s="6">
        <v>60000000</v>
      </c>
      <c r="D10" s="22">
        <f>SUM(D11:D19)</f>
        <v>60000000</v>
      </c>
      <c r="E10" s="26">
        <f>(D10*100)/C10</f>
        <v>100</v>
      </c>
      <c r="F10" s="28">
        <v>0.666</v>
      </c>
      <c r="G10" s="23">
        <v>1</v>
      </c>
      <c r="H10" s="31">
        <v>0.735</v>
      </c>
      <c r="I10" s="7">
        <f>(H10*100)/G10-100</f>
        <v>-26.5</v>
      </c>
      <c r="J10" s="7">
        <f>D10*((ROUND(F10*H10,4)))</f>
        <v>29370000</v>
      </c>
    </row>
    <row r="11" spans="1:10" ht="13.5">
      <c r="A11" s="5"/>
      <c r="B11" s="19"/>
      <c r="C11" s="6" t="s">
        <v>22</v>
      </c>
      <c r="D11" s="22">
        <v>1521000</v>
      </c>
      <c r="E11" s="26"/>
      <c r="F11" s="28"/>
      <c r="G11" s="23"/>
      <c r="H11" s="23"/>
      <c r="I11" s="7"/>
      <c r="J11" s="7"/>
    </row>
    <row r="12" spans="1:10" ht="13.5">
      <c r="A12" s="5"/>
      <c r="B12" s="19"/>
      <c r="C12" s="6" t="s">
        <v>23</v>
      </c>
      <c r="D12" s="22">
        <v>18000</v>
      </c>
      <c r="E12" s="26"/>
      <c r="F12" s="28"/>
      <c r="G12" s="23"/>
      <c r="H12" s="23"/>
      <c r="I12" s="7"/>
      <c r="J12" s="7"/>
    </row>
    <row r="13" spans="1:10" ht="13.5">
      <c r="A13" s="5"/>
      <c r="B13" s="19"/>
      <c r="C13" s="6" t="s">
        <v>24</v>
      </c>
      <c r="D13" s="22">
        <v>1977600</v>
      </c>
      <c r="E13" s="26"/>
      <c r="F13" s="28"/>
      <c r="G13" s="23"/>
      <c r="H13" s="23"/>
      <c r="I13" s="7"/>
      <c r="J13" s="7"/>
    </row>
    <row r="14" spans="1:10" ht="13.5">
      <c r="A14" s="5"/>
      <c r="B14" s="19"/>
      <c r="C14" s="6" t="s">
        <v>25</v>
      </c>
      <c r="D14" s="22">
        <v>18000</v>
      </c>
      <c r="E14" s="26"/>
      <c r="F14" s="28"/>
      <c r="G14" s="23"/>
      <c r="H14" s="23"/>
      <c r="I14" s="7"/>
      <c r="J14" s="7"/>
    </row>
    <row r="15" spans="1:10" ht="13.5">
      <c r="A15" s="5"/>
      <c r="B15" s="19"/>
      <c r="C15" s="6" t="s">
        <v>29</v>
      </c>
      <c r="D15" s="22">
        <v>5360220</v>
      </c>
      <c r="E15" s="26"/>
      <c r="F15" s="28"/>
      <c r="G15" s="23"/>
      <c r="H15" s="23"/>
      <c r="I15" s="7"/>
      <c r="J15" s="7"/>
    </row>
    <row r="16" spans="1:10" ht="13.5">
      <c r="A16" s="5"/>
      <c r="B16" s="19"/>
      <c r="C16" s="6" t="s">
        <v>26</v>
      </c>
      <c r="D16" s="22">
        <v>1200000</v>
      </c>
      <c r="E16" s="6"/>
      <c r="F16" s="12"/>
      <c r="G16" s="21"/>
      <c r="H16" s="23"/>
      <c r="I16" s="7"/>
      <c r="J16" s="7"/>
    </row>
    <row r="17" spans="1:10" ht="13.5">
      <c r="A17" s="5"/>
      <c r="B17" s="19"/>
      <c r="C17" s="6" t="s">
        <v>27</v>
      </c>
      <c r="D17" s="22">
        <v>6553680</v>
      </c>
      <c r="E17" s="6"/>
      <c r="F17" s="12"/>
      <c r="G17" s="21"/>
      <c r="H17" s="23"/>
      <c r="I17" s="7"/>
      <c r="J17" s="7"/>
    </row>
    <row r="18" spans="1:10" ht="13.5">
      <c r="A18" s="5"/>
      <c r="B18" s="19"/>
      <c r="C18" s="6" t="s">
        <v>28</v>
      </c>
      <c r="D18" s="22">
        <v>43351500</v>
      </c>
      <c r="E18" s="6"/>
      <c r="F18" s="12"/>
      <c r="G18" s="21"/>
      <c r="H18" s="23"/>
      <c r="I18" s="7"/>
      <c r="J18" s="7"/>
    </row>
    <row r="19" spans="1:10" ht="13.5">
      <c r="A19" s="5"/>
      <c r="B19" s="11"/>
      <c r="C19" s="6"/>
      <c r="D19" s="6"/>
      <c r="E19" s="12"/>
      <c r="F19" s="12"/>
      <c r="G19" s="12"/>
      <c r="H19" s="12"/>
      <c r="I19" s="7"/>
      <c r="J19" s="7"/>
    </row>
    <row r="20" spans="1:10" ht="13.5">
      <c r="A20" s="16"/>
      <c r="B20" s="15" t="s">
        <v>12</v>
      </c>
      <c r="C20" s="18">
        <f>SUM(C10:C19)</f>
        <v>60000000</v>
      </c>
      <c r="D20" s="18">
        <f>SUM(D10)</f>
        <v>60000000</v>
      </c>
      <c r="E20" s="27">
        <f>(D20*100)/C20</f>
        <v>100</v>
      </c>
      <c r="F20" s="13"/>
      <c r="G20" s="17"/>
      <c r="H20" s="17"/>
      <c r="I20" s="17"/>
      <c r="J20" s="24">
        <f>SUM(J10)</f>
        <v>29370000</v>
      </c>
    </row>
    <row r="21" spans="3:5" ht="12.75">
      <c r="C21" s="14"/>
      <c r="E21" s="25"/>
    </row>
    <row r="22" spans="1:10" ht="13.5">
      <c r="A22" s="16"/>
      <c r="B22" s="15" t="s">
        <v>16</v>
      </c>
      <c r="C22" s="18">
        <f>SUM(C20)</f>
        <v>60000000</v>
      </c>
      <c r="D22" s="18">
        <f>SUM(D20)</f>
        <v>60000000</v>
      </c>
      <c r="E22" s="27">
        <f>(D22*100)/C22</f>
        <v>100</v>
      </c>
      <c r="F22" s="13"/>
      <c r="G22" s="17"/>
      <c r="H22" s="17"/>
      <c r="I22" s="17"/>
      <c r="J22" s="24">
        <f>SUM(J20)</f>
        <v>29370000</v>
      </c>
    </row>
    <row r="23" spans="2:3" ht="13.5">
      <c r="B23" s="5"/>
      <c r="C23" s="14"/>
    </row>
    <row r="24" spans="2:3" ht="13.5">
      <c r="B24" s="5"/>
      <c r="C24" s="14"/>
    </row>
    <row r="25" spans="2:3" ht="13.5">
      <c r="B25" s="5"/>
      <c r="C25" s="14"/>
    </row>
    <row r="26" spans="2:3" ht="13.5">
      <c r="B26" s="5"/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2007-06-08T15:06:57Z</cp:lastPrinted>
  <dcterms:created xsi:type="dcterms:W3CDTF">2005-05-09T20:19:33Z</dcterms:created>
  <dcterms:modified xsi:type="dcterms:W3CDTF">2007-07-11T18:54:02Z</dcterms:modified>
  <cp:category/>
  <cp:version/>
  <cp:contentType/>
  <cp:contentStatus/>
</cp:coreProperties>
</file>