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5 ARROZ COMPRA" sheetId="1" r:id="rId1"/>
  </sheets>
  <definedNames/>
  <calcPr fullCalcOnLoad="1"/>
</workbook>
</file>

<file path=xl/sharedStrings.xml><?xml version="1.0" encoding="utf-8"?>
<sst xmlns="http://schemas.openxmlformats.org/spreadsheetml/2006/main" count="90" uniqueCount="56">
  <si>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</si>
  <si>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</si>
  <si>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</si>
  <si>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</si>
  <si>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</si>
  <si>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</si>
  <si>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</si>
  <si>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</si>
  <si>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</si>
  <si>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</si>
  <si>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</si>
  <si>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Manaus AM</t>
  </si>
  <si>
    <t>Entre Rios BA</t>
  </si>
  <si>
    <t>Irecê BA</t>
  </si>
  <si>
    <t>Campo Grande MS</t>
  </si>
  <si>
    <t>Recife PE</t>
  </si>
  <si>
    <t>Teresina PI</t>
  </si>
  <si>
    <t>Abertura</t>
  </si>
  <si>
    <r>
      <t xml:space="preserve">  </t>
    </r>
    <r>
      <rPr>
        <b/>
        <sz val="16"/>
        <rFont val="Courier New"/>
        <family val="3"/>
      </rPr>
      <t xml:space="preserve"> AVISO DE COMPRA DE ARROZ BENEFICIADO POLIDO - N.º 465/07</t>
    </r>
    <r>
      <rPr>
        <b/>
        <sz val="14"/>
        <rFont val="Courier New"/>
        <family val="3"/>
      </rPr>
      <t xml:space="preserve"> 21/08/2007</t>
    </r>
  </si>
  <si>
    <t>Maceió AL</t>
  </si>
  <si>
    <t>Itaberaba BA</t>
  </si>
  <si>
    <t>BMS</t>
  </si>
  <si>
    <t>Ribeirão do Pombal BA</t>
  </si>
  <si>
    <t>Maracaú CE</t>
  </si>
  <si>
    <t>Brasília DF</t>
  </si>
  <si>
    <t>Vitória ES</t>
  </si>
  <si>
    <t>Goiânia GO</t>
  </si>
  <si>
    <t>Imperatriz MA</t>
  </si>
  <si>
    <t>São Luiz MA</t>
  </si>
  <si>
    <t>BCMCO</t>
  </si>
  <si>
    <t>Montes Claros MG</t>
  </si>
  <si>
    <t>Uberlândia MG</t>
  </si>
  <si>
    <t>Rondônopolis MT</t>
  </si>
  <si>
    <t>Ananindeua PA</t>
  </si>
  <si>
    <t>Marabá PA</t>
  </si>
  <si>
    <t>João Pessoa PB</t>
  </si>
  <si>
    <t>Arcoverde PE</t>
  </si>
  <si>
    <t>Apucarana PR</t>
  </si>
  <si>
    <t>Rio de Janeiro RJ</t>
  </si>
  <si>
    <t>Mossorô RS</t>
  </si>
  <si>
    <t>Natal RN</t>
  </si>
  <si>
    <t>Cocoal RO</t>
  </si>
  <si>
    <t>Porto Velho RO</t>
  </si>
  <si>
    <t>Porto Alegre RO</t>
  </si>
  <si>
    <t>Herval D´ Oeste SC</t>
  </si>
  <si>
    <t>Itabaiana SE</t>
  </si>
  <si>
    <t>Bauru SP</t>
  </si>
  <si>
    <t>Araguaina TO</t>
  </si>
  <si>
    <t>BNM</t>
  </si>
  <si>
    <t>BBSB</t>
  </si>
  <si>
    <t>BBM UB</t>
  </si>
  <si>
    <t>CANCELADO</t>
  </si>
  <si>
    <t>-</t>
  </si>
  <si>
    <t xml:space="preserve">          -</t>
  </si>
  <si>
    <t>BBM RS</t>
  </si>
  <si>
    <t>RETIRADO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</si>
</sst>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77" fontId="1" fillId="0" borderId="0" xfId="18" applyNumberFormat="1" applyFont="1" applyAlignment="1">
      <alignment horizontal="center"/>
    </xf>
    <xf numFmtId="171" fontId="1" fillId="0" borderId="0" xfId="18" applyNumberFormat="1" applyFont="1" applyAlignment="1">
      <alignment horizontal="center"/>
    </xf>
    <xf numFmtId="171" fontId="1" fillId="0" borderId="5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E38" sqref="E38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18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17</v>
      </c>
      <c r="F5" s="6" t="s">
        <v>3</v>
      </c>
      <c r="G5" s="6"/>
      <c r="H5" s="6"/>
    </row>
    <row r="6" spans="1:8" ht="13.5">
      <c r="A6" s="7">
        <v>1</v>
      </c>
      <c r="B6" s="7" t="s">
        <v>19</v>
      </c>
      <c r="C6" s="8">
        <v>301530</v>
      </c>
      <c r="D6" s="8">
        <v>301530</v>
      </c>
      <c r="E6" s="9">
        <v>1.1</v>
      </c>
      <c r="F6" s="16">
        <v>1.1</v>
      </c>
      <c r="G6" s="8" t="s">
        <v>21</v>
      </c>
      <c r="H6" s="15">
        <f aca="true" t="shared" si="0" ref="H6:H11">FLOOR(F6,0.00001)*D6</f>
        <v>331683</v>
      </c>
    </row>
    <row r="7" spans="1:8" ht="13.5">
      <c r="A7" s="7">
        <v>2</v>
      </c>
      <c r="B7" s="7" t="s">
        <v>11</v>
      </c>
      <c r="C7" s="8">
        <v>112900</v>
      </c>
      <c r="D7" s="8">
        <v>112900</v>
      </c>
      <c r="E7" s="9">
        <v>1.14</v>
      </c>
      <c r="F7" s="16">
        <v>1.14</v>
      </c>
      <c r="G7" s="8" t="s">
        <v>29</v>
      </c>
      <c r="H7" s="15">
        <f t="shared" si="0"/>
        <v>128706.00000000001</v>
      </c>
    </row>
    <row r="8" spans="1:8" ht="13.5">
      <c r="A8" s="7">
        <v>3</v>
      </c>
      <c r="B8" s="7" t="s">
        <v>13</v>
      </c>
      <c r="C8" s="8">
        <v>195490</v>
      </c>
      <c r="D8" s="8">
        <v>195490</v>
      </c>
      <c r="E8" s="9">
        <v>1.1</v>
      </c>
      <c r="F8" s="16">
        <v>1.1</v>
      </c>
      <c r="G8" s="8" t="s">
        <v>29</v>
      </c>
      <c r="H8" s="15">
        <f t="shared" si="0"/>
        <v>215039.00000000003</v>
      </c>
    </row>
    <row r="9" spans="1:8" ht="13.5">
      <c r="A9" s="7">
        <v>4</v>
      </c>
      <c r="B9" s="7" t="s">
        <v>20</v>
      </c>
      <c r="C9" s="8">
        <v>309610</v>
      </c>
      <c r="D9" s="8">
        <v>309610</v>
      </c>
      <c r="E9" s="9">
        <v>1.1</v>
      </c>
      <c r="F9" s="16">
        <v>1.1</v>
      </c>
      <c r="G9" s="8" t="s">
        <v>21</v>
      </c>
      <c r="H9" s="15">
        <f t="shared" si="0"/>
        <v>340571</v>
      </c>
    </row>
    <row r="10" spans="1:8" ht="13.5">
      <c r="A10" s="7">
        <v>5</v>
      </c>
      <c r="B10" s="7" t="s">
        <v>12</v>
      </c>
      <c r="C10" s="8">
        <v>114270</v>
      </c>
      <c r="D10" s="8">
        <v>114270</v>
      </c>
      <c r="E10" s="9">
        <v>1.1</v>
      </c>
      <c r="F10" s="16">
        <v>1.1</v>
      </c>
      <c r="G10" s="8" t="s">
        <v>21</v>
      </c>
      <c r="H10" s="15">
        <f t="shared" si="0"/>
        <v>125697.00000000001</v>
      </c>
    </row>
    <row r="11" spans="1:8" ht="13.5">
      <c r="A11" s="7">
        <v>6</v>
      </c>
      <c r="B11" s="7" t="s">
        <v>22</v>
      </c>
      <c r="C11" s="8">
        <v>40450</v>
      </c>
      <c r="D11" s="8">
        <v>40450</v>
      </c>
      <c r="E11" s="9">
        <v>1.1</v>
      </c>
      <c r="F11" s="16">
        <v>1.1</v>
      </c>
      <c r="G11" s="8" t="s">
        <v>48</v>
      </c>
      <c r="H11" s="15">
        <f t="shared" si="0"/>
        <v>44495</v>
      </c>
    </row>
    <row r="12" spans="1:8" ht="13.5">
      <c r="A12" s="7">
        <v>7</v>
      </c>
      <c r="B12" s="7" t="s">
        <v>23</v>
      </c>
      <c r="C12" s="8">
        <v>135330</v>
      </c>
      <c r="D12" s="8">
        <v>135330</v>
      </c>
      <c r="E12" s="9">
        <v>1.1</v>
      </c>
      <c r="F12" s="16">
        <v>1.09</v>
      </c>
      <c r="G12" s="8" t="s">
        <v>48</v>
      </c>
      <c r="H12" s="15">
        <f>FLOOR(F12,0.00001)*D12</f>
        <v>147509.7</v>
      </c>
    </row>
    <row r="13" spans="1:8" ht="13.5">
      <c r="A13" s="7">
        <v>8</v>
      </c>
      <c r="B13" s="7" t="s">
        <v>24</v>
      </c>
      <c r="C13" s="8">
        <v>231150</v>
      </c>
      <c r="D13" s="8">
        <v>231150</v>
      </c>
      <c r="E13" s="9">
        <v>1.03</v>
      </c>
      <c r="F13" s="16">
        <v>1.01</v>
      </c>
      <c r="G13" s="8" t="s">
        <v>49</v>
      </c>
      <c r="H13" s="15">
        <f>FLOOR(F13,0.00001)*D13</f>
        <v>233461.5</v>
      </c>
    </row>
    <row r="14" spans="1:8" ht="13.5">
      <c r="A14" s="7">
        <v>9</v>
      </c>
      <c r="B14" s="7" t="s">
        <v>25</v>
      </c>
      <c r="C14" s="8">
        <v>78710</v>
      </c>
      <c r="D14" s="8">
        <v>78710</v>
      </c>
      <c r="E14" s="9">
        <v>1.03</v>
      </c>
      <c r="F14" s="16">
        <v>1.01</v>
      </c>
      <c r="G14" s="8" t="s">
        <v>21</v>
      </c>
      <c r="H14" s="15">
        <f aca="true" t="shared" si="1" ref="H14:H19">FLOOR(F14,0.00001)*D14</f>
        <v>79497.1</v>
      </c>
    </row>
    <row r="15" spans="1:8" ht="13.5">
      <c r="A15" s="7">
        <v>10</v>
      </c>
      <c r="B15" s="7" t="s">
        <v>26</v>
      </c>
      <c r="C15" s="8">
        <v>227250</v>
      </c>
      <c r="D15" s="8">
        <v>227250</v>
      </c>
      <c r="E15" s="9">
        <v>1.03</v>
      </c>
      <c r="F15" s="16">
        <v>1</v>
      </c>
      <c r="G15" s="8" t="s">
        <v>29</v>
      </c>
      <c r="H15" s="15">
        <f t="shared" si="1"/>
        <v>227250</v>
      </c>
    </row>
    <row r="16" spans="1:8" ht="13.5">
      <c r="A16" s="7">
        <v>11</v>
      </c>
      <c r="B16" s="7" t="s">
        <v>27</v>
      </c>
      <c r="C16" s="8">
        <v>88650</v>
      </c>
      <c r="D16" s="8">
        <v>88650</v>
      </c>
      <c r="E16" s="9">
        <v>1.1</v>
      </c>
      <c r="F16" s="16">
        <v>1.07</v>
      </c>
      <c r="G16" s="8" t="s">
        <v>29</v>
      </c>
      <c r="H16" s="15">
        <f t="shared" si="1"/>
        <v>94855.5</v>
      </c>
    </row>
    <row r="17" spans="1:8" ht="13.5">
      <c r="A17" s="7">
        <v>12</v>
      </c>
      <c r="B17" s="7" t="s">
        <v>28</v>
      </c>
      <c r="C17" s="8">
        <v>218830</v>
      </c>
      <c r="D17" s="8">
        <v>218830</v>
      </c>
      <c r="E17" s="9">
        <v>1.1</v>
      </c>
      <c r="F17" s="16">
        <v>1.1</v>
      </c>
      <c r="G17" s="8" t="s">
        <v>29</v>
      </c>
      <c r="H17" s="15">
        <f t="shared" si="1"/>
        <v>240713.00000000003</v>
      </c>
    </row>
    <row r="18" spans="1:8" ht="13.5">
      <c r="A18" s="7">
        <v>13</v>
      </c>
      <c r="B18" s="7" t="s">
        <v>30</v>
      </c>
      <c r="C18" s="8">
        <v>263450</v>
      </c>
      <c r="D18" s="8">
        <v>263450</v>
      </c>
      <c r="E18" s="9">
        <v>1.03</v>
      </c>
      <c r="F18" s="16">
        <v>0.99</v>
      </c>
      <c r="G18" s="8" t="s">
        <v>48</v>
      </c>
      <c r="H18" s="15">
        <f t="shared" si="1"/>
        <v>260815.50000000003</v>
      </c>
    </row>
    <row r="19" spans="1:8" ht="13.5">
      <c r="A19" s="7">
        <v>14</v>
      </c>
      <c r="B19" s="7" t="s">
        <v>31</v>
      </c>
      <c r="C19" s="8">
        <v>129650</v>
      </c>
      <c r="D19" s="8">
        <v>129650</v>
      </c>
      <c r="E19" s="9">
        <v>1.03</v>
      </c>
      <c r="F19" s="16">
        <v>0.95</v>
      </c>
      <c r="G19" s="8" t="s">
        <v>50</v>
      </c>
      <c r="H19" s="15">
        <f t="shared" si="1"/>
        <v>123167.50000000001</v>
      </c>
    </row>
    <row r="20" spans="1:8" ht="13.5">
      <c r="A20" s="7">
        <v>15</v>
      </c>
      <c r="B20" s="7" t="s">
        <v>14</v>
      </c>
      <c r="C20" s="8">
        <v>682610</v>
      </c>
      <c r="D20" s="8">
        <v>682610</v>
      </c>
      <c r="E20" s="9">
        <v>1.03</v>
      </c>
      <c r="F20" s="16">
        <v>0.9</v>
      </c>
      <c r="G20" s="8" t="s">
        <v>48</v>
      </c>
      <c r="H20" s="15">
        <f>FLOOR(F20,0.00001)*D20</f>
        <v>614349</v>
      </c>
    </row>
    <row r="21" spans="1:8" ht="13.5">
      <c r="A21" s="7">
        <v>16</v>
      </c>
      <c r="B21" s="7" t="s">
        <v>32</v>
      </c>
      <c r="C21" s="8">
        <v>448930</v>
      </c>
      <c r="D21" s="8">
        <v>448930</v>
      </c>
      <c r="E21" s="9">
        <v>1.03</v>
      </c>
      <c r="F21" s="16">
        <v>0.95</v>
      </c>
      <c r="G21" s="8" t="s">
        <v>48</v>
      </c>
      <c r="H21" s="15">
        <f>FLOOR(F21,0.00001)*D21</f>
        <v>426483.50000000006</v>
      </c>
    </row>
    <row r="22" spans="1:8" ht="13.5">
      <c r="A22" s="7">
        <v>17</v>
      </c>
      <c r="B22" s="7" t="s">
        <v>33</v>
      </c>
      <c r="C22" s="8">
        <v>349480</v>
      </c>
      <c r="D22" s="8">
        <v>349480</v>
      </c>
      <c r="E22" s="9">
        <v>1.14</v>
      </c>
      <c r="F22" s="16">
        <v>1.13</v>
      </c>
      <c r="G22" s="8" t="s">
        <v>29</v>
      </c>
      <c r="H22" s="15">
        <f aca="true" t="shared" si="2" ref="H22:H27">FLOOR(F22,0.00001)*D22</f>
        <v>394912.4</v>
      </c>
    </row>
    <row r="23" spans="1:8" ht="13.5">
      <c r="A23" s="7">
        <v>18</v>
      </c>
      <c r="B23" s="7" t="s">
        <v>34</v>
      </c>
      <c r="C23" s="8">
        <v>224750</v>
      </c>
      <c r="D23" s="8">
        <v>224750</v>
      </c>
      <c r="E23" s="9">
        <v>1.14</v>
      </c>
      <c r="F23" s="16">
        <v>1.09</v>
      </c>
      <c r="G23" s="8" t="s">
        <v>29</v>
      </c>
      <c r="H23" s="15">
        <f t="shared" si="2"/>
        <v>244977.50000000003</v>
      </c>
    </row>
    <row r="24" spans="1:8" ht="13.5">
      <c r="A24" s="7">
        <v>19</v>
      </c>
      <c r="B24" s="7" t="s">
        <v>35</v>
      </c>
      <c r="C24" s="8">
        <v>148030</v>
      </c>
      <c r="D24" s="8">
        <v>148030</v>
      </c>
      <c r="E24" s="9">
        <v>1.1</v>
      </c>
      <c r="F24" s="16">
        <v>1.1</v>
      </c>
      <c r="G24" s="8" t="s">
        <v>48</v>
      </c>
      <c r="H24" s="15">
        <f t="shared" si="2"/>
        <v>162833</v>
      </c>
    </row>
    <row r="25" spans="1:8" ht="13.5">
      <c r="A25" s="7">
        <v>20</v>
      </c>
      <c r="B25" s="7" t="s">
        <v>36</v>
      </c>
      <c r="C25" s="8">
        <v>255210</v>
      </c>
      <c r="D25" s="8">
        <v>255210</v>
      </c>
      <c r="E25" s="9">
        <v>1.1</v>
      </c>
      <c r="F25" s="16">
        <v>1.1</v>
      </c>
      <c r="G25" s="8" t="s">
        <v>48</v>
      </c>
      <c r="H25" s="15">
        <f t="shared" si="2"/>
        <v>280731</v>
      </c>
    </row>
    <row r="26" spans="1:8" ht="13.5">
      <c r="A26" s="7">
        <v>21</v>
      </c>
      <c r="B26" s="7" t="s">
        <v>15</v>
      </c>
      <c r="C26" s="8">
        <v>546430</v>
      </c>
      <c r="D26" s="8">
        <v>546430</v>
      </c>
      <c r="E26" s="9">
        <v>1.1</v>
      </c>
      <c r="F26" s="16">
        <v>1.1</v>
      </c>
      <c r="G26" s="8" t="s">
        <v>48</v>
      </c>
      <c r="H26" s="15">
        <f t="shared" si="2"/>
        <v>601073</v>
      </c>
    </row>
    <row r="27" spans="1:8" ht="13.5">
      <c r="A27" s="7">
        <v>22</v>
      </c>
      <c r="B27" s="7" t="s">
        <v>16</v>
      </c>
      <c r="C27" s="8">
        <v>141690</v>
      </c>
      <c r="D27" s="8">
        <v>141690</v>
      </c>
      <c r="E27" s="9">
        <v>1.1</v>
      </c>
      <c r="F27" s="16">
        <v>1.07</v>
      </c>
      <c r="G27" s="8" t="s">
        <v>29</v>
      </c>
      <c r="H27" s="15">
        <f t="shared" si="2"/>
        <v>151608.30000000002</v>
      </c>
    </row>
    <row r="28" spans="1:8" ht="13.5">
      <c r="A28" s="7">
        <v>23</v>
      </c>
      <c r="B28" s="7" t="s">
        <v>37</v>
      </c>
      <c r="C28" s="8">
        <v>279430</v>
      </c>
      <c r="D28" s="20" t="s">
        <v>52</v>
      </c>
      <c r="E28" s="9">
        <v>0.99</v>
      </c>
      <c r="F28" s="20" t="s">
        <v>52</v>
      </c>
      <c r="G28" s="8" t="s">
        <v>51</v>
      </c>
      <c r="H28" s="21" t="s">
        <v>53</v>
      </c>
    </row>
    <row r="29" spans="1:8" ht="13.5">
      <c r="A29" s="7">
        <v>24</v>
      </c>
      <c r="B29" s="7" t="s">
        <v>38</v>
      </c>
      <c r="C29" s="8">
        <v>75530</v>
      </c>
      <c r="D29" s="8">
        <v>75530</v>
      </c>
      <c r="E29" s="9">
        <v>1.03</v>
      </c>
      <c r="F29" s="19">
        <v>1</v>
      </c>
      <c r="G29" s="8" t="s">
        <v>21</v>
      </c>
      <c r="H29" s="15">
        <f>FLOOR(F29,0.00001)*D29</f>
        <v>75530</v>
      </c>
    </row>
    <row r="30" spans="1:8" ht="13.5">
      <c r="A30" s="7">
        <v>25</v>
      </c>
      <c r="B30" s="7" t="s">
        <v>39</v>
      </c>
      <c r="C30" s="8">
        <v>31770</v>
      </c>
      <c r="D30" s="20" t="s">
        <v>52</v>
      </c>
      <c r="E30" s="9">
        <v>1.1</v>
      </c>
      <c r="F30" s="20" t="s">
        <v>52</v>
      </c>
      <c r="G30" s="8" t="s">
        <v>55</v>
      </c>
      <c r="H30" s="21" t="s">
        <v>53</v>
      </c>
    </row>
    <row r="31" spans="1:8" ht="13.5">
      <c r="A31" s="7">
        <v>26</v>
      </c>
      <c r="B31" s="7" t="s">
        <v>40</v>
      </c>
      <c r="C31" s="8">
        <v>49910</v>
      </c>
      <c r="D31" s="20" t="s">
        <v>52</v>
      </c>
      <c r="E31" s="9">
        <v>1.1</v>
      </c>
      <c r="F31" s="20" t="s">
        <v>52</v>
      </c>
      <c r="G31" s="8" t="s">
        <v>55</v>
      </c>
      <c r="H31" s="21" t="s">
        <v>53</v>
      </c>
    </row>
    <row r="32" spans="1:8" ht="13.5">
      <c r="A32" s="7">
        <v>27</v>
      </c>
      <c r="B32" s="7" t="s">
        <v>41</v>
      </c>
      <c r="C32" s="8">
        <v>27970</v>
      </c>
      <c r="D32" s="8">
        <v>27970</v>
      </c>
      <c r="E32" s="9">
        <v>1.14</v>
      </c>
      <c r="F32" s="16">
        <v>1.05</v>
      </c>
      <c r="G32" s="8" t="s">
        <v>48</v>
      </c>
      <c r="H32" s="15">
        <f>FLOOR(F32,0.00001)*D32</f>
        <v>29368.5</v>
      </c>
    </row>
    <row r="33" spans="1:8" ht="13.5">
      <c r="A33" s="7">
        <v>28</v>
      </c>
      <c r="B33" s="7" t="s">
        <v>42</v>
      </c>
      <c r="C33" s="8">
        <v>56360</v>
      </c>
      <c r="D33" s="8">
        <v>56360</v>
      </c>
      <c r="E33" s="9">
        <v>1.14</v>
      </c>
      <c r="F33" s="16">
        <v>1.07</v>
      </c>
      <c r="G33" s="8" t="s">
        <v>48</v>
      </c>
      <c r="H33" s="15">
        <f>FLOOR(F33,0.00001)*D33</f>
        <v>60305.200000000004</v>
      </c>
    </row>
    <row r="34" spans="1:8" ht="13.5">
      <c r="A34" s="7">
        <v>29</v>
      </c>
      <c r="B34" s="7" t="s">
        <v>43</v>
      </c>
      <c r="C34" s="8">
        <v>217070</v>
      </c>
      <c r="D34" s="8">
        <v>217070</v>
      </c>
      <c r="E34" s="9">
        <v>0.99</v>
      </c>
      <c r="F34" s="16">
        <v>0.84</v>
      </c>
      <c r="G34" s="8" t="s">
        <v>21</v>
      </c>
      <c r="H34" s="15">
        <f>FLOOR(F34,0.00001)*D34</f>
        <v>182338.80000000002</v>
      </c>
    </row>
    <row r="35" spans="1:8" ht="13.5">
      <c r="A35" s="7">
        <v>30</v>
      </c>
      <c r="B35" s="7" t="s">
        <v>44</v>
      </c>
      <c r="C35" s="8">
        <v>149350</v>
      </c>
      <c r="D35" s="8">
        <v>149350</v>
      </c>
      <c r="E35" s="9">
        <v>0.99</v>
      </c>
      <c r="F35" s="16">
        <v>0.87</v>
      </c>
      <c r="G35" s="8" t="s">
        <v>54</v>
      </c>
      <c r="H35" s="15">
        <f>FLOOR(F35,0.00001)*D35</f>
        <v>129934.50000000001</v>
      </c>
    </row>
    <row r="36" spans="1:8" ht="13.5">
      <c r="A36" s="7">
        <v>31</v>
      </c>
      <c r="B36" s="7" t="s">
        <v>45</v>
      </c>
      <c r="C36" s="8">
        <v>268070</v>
      </c>
      <c r="D36" s="8">
        <v>268070</v>
      </c>
      <c r="E36" s="9">
        <v>1.1</v>
      </c>
      <c r="F36" s="16">
        <v>1.1</v>
      </c>
      <c r="G36" s="8" t="s">
        <v>21</v>
      </c>
      <c r="H36" s="15">
        <f>FLOOR(F36,0.00001)*D36</f>
        <v>294877</v>
      </c>
    </row>
    <row r="37" spans="1:8" ht="13.5">
      <c r="A37" s="7">
        <v>32</v>
      </c>
      <c r="B37" s="7" t="s">
        <v>46</v>
      </c>
      <c r="C37" s="8">
        <v>259890</v>
      </c>
      <c r="D37" s="8">
        <v>259890</v>
      </c>
      <c r="E37" s="9">
        <v>1.03</v>
      </c>
      <c r="F37" s="16">
        <v>0.89</v>
      </c>
      <c r="G37" s="8" t="s">
        <v>48</v>
      </c>
      <c r="H37" s="15">
        <f>FLOOR(F37,0.00001)*D37</f>
        <v>231302.10000000003</v>
      </c>
    </row>
    <row r="38" spans="1:8" ht="13.5">
      <c r="A38" s="7">
        <v>33</v>
      </c>
      <c r="B38" s="7" t="s">
        <v>47</v>
      </c>
      <c r="C38" s="8">
        <v>96730</v>
      </c>
      <c r="D38" s="8">
        <v>96730</v>
      </c>
      <c r="E38" s="9">
        <v>1.14</v>
      </c>
      <c r="F38" s="16">
        <v>1.06</v>
      </c>
      <c r="G38" s="8" t="s">
        <v>29</v>
      </c>
      <c r="H38" s="15">
        <f>FLOOR(F38,0.00001)*D38</f>
        <v>102533.8</v>
      </c>
    </row>
    <row r="39" spans="1:8" ht="13.5">
      <c r="A39" s="10"/>
      <c r="B39" s="10" t="s">
        <v>8</v>
      </c>
      <c r="C39" s="11">
        <f>SUM(C6:C38)</f>
        <v>6756480</v>
      </c>
      <c r="D39" s="11">
        <f>SUM(D6:D38)</f>
        <v>6395370</v>
      </c>
      <c r="E39" s="12"/>
      <c r="F39" s="12"/>
      <c r="G39" s="13"/>
      <c r="H39" s="14">
        <f>SUM(H6:H38)</f>
        <v>6576618.399999999</v>
      </c>
    </row>
    <row r="40" ht="13.5">
      <c r="B40" s="7"/>
    </row>
    <row r="41" ht="13.5">
      <c r="B41" s="7"/>
    </row>
    <row r="42" ht="13.5">
      <c r="B42" s="7"/>
    </row>
    <row r="43" ht="13.5">
      <c r="B43" s="7"/>
    </row>
    <row r="44" ht="13.5">
      <c r="B4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2007-08-06T12:01:04Z</cp:lastPrinted>
  <dcterms:created xsi:type="dcterms:W3CDTF">1999-05-06T20:58:51Z</dcterms:created>
  <dcterms:modified xsi:type="dcterms:W3CDTF">2007-08-21T14:10:59Z</dcterms:modified>
  <cp:category/>
  <cp:version/>
  <cp:contentType/>
  <cp:contentStatus/>
</cp:coreProperties>
</file>