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<sst xmlns="http://schemas.openxmlformats.org/spreadsheetml/2006/main" count="29" uniqueCount="24">
  <si>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</si>
  <si>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</si>
  <si>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</si>
  <si>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</si>
  <si>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</si>
  <si>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</si>
  <si>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</si>
  <si>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</si>
  <si>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</si>
  <si>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</si>
  <si>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</si>
  <si>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</si>
  <si>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</si>
  <si>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</si>
  <si>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</si>
  <si>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</si>
  <si>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</si>
  <si>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</si>
  <si>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</si>
  <si>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</si>
  <si>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ARROZ EM CASCA – AP Nº 067/08 - 04/03/2008</t>
  </si>
  <si>
    <t>Querência</t>
  </si>
  <si>
    <t>BCMMT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</si>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</sst>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77346</v>
      </c>
      <c r="D10" s="21">
        <f>SUM(D11:D12)</f>
        <v>77346</v>
      </c>
      <c r="E10" s="27">
        <f>(D10*100)/C10</f>
        <v>100</v>
      </c>
      <c r="F10" s="28">
        <v>0.2994</v>
      </c>
      <c r="G10" s="29">
        <v>0.3085</v>
      </c>
      <c r="H10" s="26">
        <f>((G10*100)/F10)-100</f>
        <v>3.0394121576486413</v>
      </c>
      <c r="I10" s="7">
        <f>FLOOR(G10,0.00001)*D10</f>
        <v>23861.241000000005</v>
      </c>
    </row>
    <row r="11" spans="1:9" ht="13.5">
      <c r="A11" s="5"/>
      <c r="B11" s="24"/>
      <c r="C11" s="6" t="s">
        <v>22</v>
      </c>
      <c r="D11" s="21">
        <v>50346</v>
      </c>
      <c r="E11" s="27"/>
      <c r="F11" s="28"/>
      <c r="G11" s="29"/>
      <c r="H11" s="26"/>
      <c r="I11" s="7"/>
    </row>
    <row r="12" spans="1:9" ht="13.5">
      <c r="A12" s="5"/>
      <c r="B12" s="24"/>
      <c r="C12" s="6" t="s">
        <v>23</v>
      </c>
      <c r="D12" s="21">
        <v>27000</v>
      </c>
      <c r="E12" s="27"/>
      <c r="F12" s="28"/>
      <c r="G12" s="29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11"/>
      <c r="B14" s="16" t="s">
        <v>14</v>
      </c>
      <c r="C14" s="12">
        <f>SUM(C10:C13)</f>
        <v>77346</v>
      </c>
      <c r="D14" s="19">
        <f>SUM(D10)</f>
        <v>77346</v>
      </c>
      <c r="E14" s="25">
        <f>(D14*100)/C14</f>
        <v>100</v>
      </c>
      <c r="F14" s="20"/>
      <c r="G14" s="20"/>
      <c r="H14" s="13"/>
      <c r="I14" s="30">
        <f>SUM(I10)</f>
        <v>23861.241000000005</v>
      </c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7"/>
      <c r="B16" s="16" t="s">
        <v>12</v>
      </c>
      <c r="C16" s="19">
        <f>SUM(C14)</f>
        <v>77346</v>
      </c>
      <c r="D16" s="19">
        <f>SUM(D14)</f>
        <v>77346</v>
      </c>
      <c r="E16" s="25">
        <f>(D16*100)/C16</f>
        <v>100</v>
      </c>
      <c r="F16" s="18"/>
      <c r="G16" s="18"/>
      <c r="H16" s="18"/>
      <c r="I16" s="30">
        <f>SUM(I14)</f>
        <v>23861.241000000005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2008-03-04T14:24:14Z</dcterms:modified>
  <cp:category/>
  <cp:version/>
  <cp:contentType/>
  <cp:contentStatus/>
</cp:coreProperties>
</file>