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8 MILHO EDITAL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<sst xmlns="http://schemas.openxmlformats.org/spreadsheetml/2006/main" count="266" uniqueCount="31">
  <si>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</si>
  <si>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</si>
  <si>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</si>
  <si>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</si>
  <si>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</si>
  <si>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</si>
  <si>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</si>
  <si>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</si>
  <si>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</si>
  <si>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</si>
  <si>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</si>
  <si>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</si>
  <si>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</si>
  <si>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</si>
  <si>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</si>
  <si>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</si>
  <si>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</si>
  <si>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</si>
  <si>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MT</t>
  </si>
  <si>
    <t>MT/N</t>
  </si>
  <si>
    <t>(Contrato)</t>
  </si>
  <si>
    <t>EDITAL DE OFERTA DE CONTRATO PRIVADO DE OPÇÃO DE VENDA DE MILHO EM GRÃOS - Nº 008/08- 02/09/2008</t>
  </si>
  <si>
    <t>BMCS</t>
  </si>
  <si>
    <t>BNM</t>
  </si>
  <si>
    <t>BMR</t>
  </si>
  <si>
    <t>BBM GO</t>
  </si>
  <si>
    <t>BBM UB</t>
  </si>
  <si>
    <t>BBSB</t>
  </si>
  <si>
    <t>RETIRADO</t>
  </si>
  <si>
    <t>BHCP</t>
  </si>
  <si>
    <t>BBM CE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</si>
</sst>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6"/>
  <sheetViews>
    <sheetView tabSelected="1" workbookViewId="0" topLeftCell="A336">
      <selection activeCell="G372" sqref="G372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19</v>
      </c>
      <c r="C10" s="6">
        <v>100</v>
      </c>
      <c r="D10" s="21">
        <f>SUM(D11:D11)</f>
        <v>100</v>
      </c>
      <c r="E10" s="30">
        <f>(D10*100)/C10</f>
        <v>100</v>
      </c>
      <c r="F10" s="28">
        <v>12.85</v>
      </c>
      <c r="G10" s="28">
        <v>12.85</v>
      </c>
      <c r="H10" s="26">
        <f>((G10*100)/F10)-100</f>
        <v>0</v>
      </c>
      <c r="I10" s="7">
        <f>FLOOR(G10,0.00001)*D10</f>
        <v>1285.0000000000002</v>
      </c>
    </row>
    <row r="11" spans="1:9" ht="13.5">
      <c r="A11" s="5"/>
      <c r="B11" s="24"/>
      <c r="C11" s="6" t="s">
        <v>22</v>
      </c>
      <c r="D11" s="6">
        <v>100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31" t="s">
        <v>19</v>
      </c>
      <c r="C13" s="6">
        <v>22</v>
      </c>
      <c r="D13" s="21">
        <f>SUM(D14:D14)</f>
        <v>22</v>
      </c>
      <c r="E13" s="30">
        <f>(D13*100)/C13</f>
        <v>100</v>
      </c>
      <c r="F13" s="28">
        <v>12.85</v>
      </c>
      <c r="G13" s="28">
        <v>12.85</v>
      </c>
      <c r="H13" s="26">
        <f>((G13*100)/F13)-100</f>
        <v>0</v>
      </c>
      <c r="I13" s="7">
        <f>FLOOR(G13,0.00001)*D13</f>
        <v>282.70000000000005</v>
      </c>
    </row>
    <row r="14" spans="1:9" ht="13.5">
      <c r="A14" s="5"/>
      <c r="B14" s="24"/>
      <c r="C14" s="6" t="s">
        <v>23</v>
      </c>
      <c r="D14" s="6">
        <v>22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31" t="s">
        <v>19</v>
      </c>
      <c r="C16" s="6">
        <v>11</v>
      </c>
      <c r="D16" s="21">
        <f>SUM(D17:D17)</f>
        <v>11</v>
      </c>
      <c r="E16" s="30">
        <f>(D16*100)/C16</f>
        <v>100</v>
      </c>
      <c r="F16" s="28">
        <v>12.85</v>
      </c>
      <c r="G16" s="28">
        <v>12.85</v>
      </c>
      <c r="H16" s="26">
        <f>((G16*100)/F16)-100</f>
        <v>0</v>
      </c>
      <c r="I16" s="7">
        <f>FLOOR(G16,0.00001)*D16</f>
        <v>141.35000000000002</v>
      </c>
    </row>
    <row r="17" spans="1:9" ht="13.5">
      <c r="A17" s="5"/>
      <c r="B17" s="24"/>
      <c r="C17" s="6" t="s">
        <v>24</v>
      </c>
      <c r="D17" s="6">
        <v>11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31" t="s">
        <v>19</v>
      </c>
      <c r="C19" s="6">
        <v>11</v>
      </c>
      <c r="D19" s="21">
        <f>SUM(D20:D20)</f>
        <v>11</v>
      </c>
      <c r="E19" s="30">
        <f>(D19*100)/C19</f>
        <v>100</v>
      </c>
      <c r="F19" s="28">
        <v>12.85</v>
      </c>
      <c r="G19" s="28">
        <v>12.85</v>
      </c>
      <c r="H19" s="26">
        <f>((G19*100)/F19)-100</f>
        <v>0</v>
      </c>
      <c r="I19" s="7">
        <f>FLOOR(G19,0.00001)*D19</f>
        <v>141.35000000000002</v>
      </c>
    </row>
    <row r="20" spans="1:9" ht="13.5">
      <c r="A20" s="5"/>
      <c r="B20" s="24"/>
      <c r="C20" s="6" t="s">
        <v>24</v>
      </c>
      <c r="D20" s="6">
        <v>11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31" t="s">
        <v>19</v>
      </c>
      <c r="C22" s="6">
        <v>11</v>
      </c>
      <c r="D22" s="21">
        <f>SUM(D23:D23)</f>
        <v>11</v>
      </c>
      <c r="E22" s="30">
        <f>(D22*100)/C22</f>
        <v>100</v>
      </c>
      <c r="F22" s="28">
        <v>12.85</v>
      </c>
      <c r="G22" s="28">
        <v>12.85</v>
      </c>
      <c r="H22" s="26">
        <f>((G22*100)/F22)-100</f>
        <v>0</v>
      </c>
      <c r="I22" s="7">
        <f>FLOOR(G22,0.00001)*D22</f>
        <v>141.35000000000002</v>
      </c>
    </row>
    <row r="23" spans="1:9" ht="13.5">
      <c r="A23" s="5"/>
      <c r="B23" s="24"/>
      <c r="C23" s="6" t="s">
        <v>24</v>
      </c>
      <c r="D23" s="6">
        <v>11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31" t="s">
        <v>19</v>
      </c>
      <c r="C25" s="6">
        <v>5</v>
      </c>
      <c r="D25" s="6">
        <f>SUM(D26)</f>
        <v>5</v>
      </c>
      <c r="E25" s="30">
        <f>(D25*100)/C25</f>
        <v>100</v>
      </c>
      <c r="F25" s="28">
        <v>12.85</v>
      </c>
      <c r="G25" s="28">
        <v>12.85</v>
      </c>
      <c r="H25" s="26">
        <f>((G25*100)/F25)-100</f>
        <v>0</v>
      </c>
      <c r="I25" s="7">
        <f>FLOOR(G25,0.00001)*D25</f>
        <v>64.25</v>
      </c>
    </row>
    <row r="26" spans="1:9" ht="13.5">
      <c r="A26" s="5"/>
      <c r="B26" s="24"/>
      <c r="C26" s="6" t="s">
        <v>24</v>
      </c>
      <c r="D26" s="6">
        <v>5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31" t="s">
        <v>19</v>
      </c>
      <c r="C28" s="6">
        <v>3</v>
      </c>
      <c r="D28" s="21">
        <f>SUM(D29:D29)</f>
        <v>3</v>
      </c>
      <c r="E28" s="30">
        <f>(D28*100)/C28</f>
        <v>100</v>
      </c>
      <c r="F28" s="28">
        <v>12.85</v>
      </c>
      <c r="G28" s="28">
        <v>12.85</v>
      </c>
      <c r="H28" s="26">
        <f>((G28*100)/F28)-100</f>
        <v>0</v>
      </c>
      <c r="I28" s="7">
        <f>FLOOR(G28,0.00001)*D28</f>
        <v>38.550000000000004</v>
      </c>
    </row>
    <row r="29" spans="1:9" ht="13.5">
      <c r="A29" s="5"/>
      <c r="B29" s="24"/>
      <c r="C29" s="6" t="s">
        <v>24</v>
      </c>
      <c r="D29" s="6">
        <v>3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31" t="s">
        <v>19</v>
      </c>
      <c r="C31" s="6">
        <v>15</v>
      </c>
      <c r="D31" s="21">
        <f>SUM(D32:D32)</f>
        <v>15</v>
      </c>
      <c r="E31" s="30">
        <f>(D31*100)/C31</f>
        <v>100</v>
      </c>
      <c r="F31" s="28">
        <v>12.85</v>
      </c>
      <c r="G31" s="28">
        <v>12.85</v>
      </c>
      <c r="H31" s="26">
        <f>((G31*100)/F31)-100</f>
        <v>0</v>
      </c>
      <c r="I31" s="7">
        <f>FLOOR(G31,0.00001)*D31</f>
        <v>192.75000000000003</v>
      </c>
    </row>
    <row r="32" spans="1:9" ht="13.5">
      <c r="A32" s="5"/>
      <c r="B32" s="24"/>
      <c r="C32" s="6" t="s">
        <v>24</v>
      </c>
      <c r="D32" s="6">
        <v>15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31" t="s">
        <v>19</v>
      </c>
      <c r="C34" s="6">
        <v>6</v>
      </c>
      <c r="D34" s="21">
        <f>SUM(D35:D35)</f>
        <v>6</v>
      </c>
      <c r="E34" s="30">
        <f>(D34*100)/C34</f>
        <v>100</v>
      </c>
      <c r="F34" s="28">
        <v>12.85</v>
      </c>
      <c r="G34" s="28">
        <v>12.85</v>
      </c>
      <c r="H34" s="26">
        <f>((G34*100)/F34)-100</f>
        <v>0</v>
      </c>
      <c r="I34" s="7">
        <f>FLOOR(G34,0.00001)*D34</f>
        <v>77.10000000000001</v>
      </c>
    </row>
    <row r="35" spans="1:9" ht="13.5">
      <c r="A35" s="5"/>
      <c r="B35" s="24"/>
      <c r="C35" s="6" t="s">
        <v>24</v>
      </c>
      <c r="D35" s="6">
        <v>6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31" t="s">
        <v>19</v>
      </c>
      <c r="C37" s="6">
        <v>22</v>
      </c>
      <c r="D37" s="21">
        <f>SUM(D38:D38)</f>
        <v>22</v>
      </c>
      <c r="E37" s="30">
        <f>(D37*100)/C37</f>
        <v>100</v>
      </c>
      <c r="F37" s="28">
        <v>12.85</v>
      </c>
      <c r="G37" s="28">
        <v>12.85</v>
      </c>
      <c r="H37" s="26">
        <f>((G37*100)/F37)-100</f>
        <v>0</v>
      </c>
      <c r="I37" s="7">
        <f>FLOOR(G37,0.00001)*D37</f>
        <v>282.70000000000005</v>
      </c>
    </row>
    <row r="38" spans="1:9" ht="13.5">
      <c r="A38" s="5"/>
      <c r="B38" s="24"/>
      <c r="C38" s="6" t="s">
        <v>24</v>
      </c>
      <c r="D38" s="6">
        <v>22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31" t="s">
        <v>19</v>
      </c>
      <c r="C40" s="6">
        <v>22</v>
      </c>
      <c r="D40" s="21">
        <f>SUM(D41:D41)</f>
        <v>22</v>
      </c>
      <c r="E40" s="30">
        <f>(D40*100)/C40</f>
        <v>100</v>
      </c>
      <c r="F40" s="28">
        <v>12.85</v>
      </c>
      <c r="G40" s="28">
        <v>12.85</v>
      </c>
      <c r="H40" s="26">
        <f>((G40*100)/F40)-100</f>
        <v>0</v>
      </c>
      <c r="I40" s="7">
        <f>FLOOR(G40,0.00001)*D40</f>
        <v>282.70000000000005</v>
      </c>
    </row>
    <row r="41" spans="1:9" ht="13.5">
      <c r="A41" s="5"/>
      <c r="B41" s="24"/>
      <c r="C41" s="6" t="s">
        <v>24</v>
      </c>
      <c r="D41" s="6">
        <v>22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31" t="s">
        <v>19</v>
      </c>
      <c r="C43" s="6">
        <v>22</v>
      </c>
      <c r="D43" s="21">
        <f>SUM(D44:D44)</f>
        <v>22</v>
      </c>
      <c r="E43" s="30">
        <f>(D43*100)/C43</f>
        <v>100</v>
      </c>
      <c r="F43" s="28">
        <v>12.85</v>
      </c>
      <c r="G43" s="28">
        <v>12.85</v>
      </c>
      <c r="H43" s="26">
        <f>((G43*100)/F43)-100</f>
        <v>0</v>
      </c>
      <c r="I43" s="7">
        <f>FLOOR(G43,0.00001)*D43</f>
        <v>282.70000000000005</v>
      </c>
    </row>
    <row r="44" spans="1:9" ht="13.5">
      <c r="A44" s="5"/>
      <c r="B44" s="24"/>
      <c r="C44" s="6" t="s">
        <v>24</v>
      </c>
      <c r="D44" s="6">
        <v>22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31" t="s">
        <v>19</v>
      </c>
      <c r="C46" s="6">
        <v>22</v>
      </c>
      <c r="D46" s="21">
        <f>SUM(D47:D47)</f>
        <v>22</v>
      </c>
      <c r="E46" s="30">
        <f>(D46*100)/C46</f>
        <v>100</v>
      </c>
      <c r="F46" s="28">
        <v>12.85</v>
      </c>
      <c r="G46" s="28">
        <v>12.85</v>
      </c>
      <c r="H46" s="26">
        <f>((G46*100)/F46)-100</f>
        <v>0</v>
      </c>
      <c r="I46" s="7">
        <f>FLOOR(G46,0.00001)*D46</f>
        <v>282.70000000000005</v>
      </c>
    </row>
    <row r="47" spans="1:9" ht="13.5">
      <c r="A47" s="5"/>
      <c r="B47" s="24"/>
      <c r="C47" s="6" t="s">
        <v>24</v>
      </c>
      <c r="D47" s="6">
        <v>22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31" t="s">
        <v>19</v>
      </c>
      <c r="C49" s="6">
        <v>22</v>
      </c>
      <c r="D49" s="21">
        <f>SUM(D50:D50)</f>
        <v>22</v>
      </c>
      <c r="E49" s="30">
        <f>(D49*100)/C49</f>
        <v>100</v>
      </c>
      <c r="F49" s="28">
        <v>12.85</v>
      </c>
      <c r="G49" s="28">
        <v>12.85</v>
      </c>
      <c r="H49" s="26">
        <f>((G49*100)/F49)-100</f>
        <v>0</v>
      </c>
      <c r="I49" s="7">
        <f>FLOOR(G49,0.00001)*D49</f>
        <v>282.70000000000005</v>
      </c>
    </row>
    <row r="50" spans="1:9" ht="13.5">
      <c r="A50" s="5"/>
      <c r="B50" s="24"/>
      <c r="C50" s="6" t="s">
        <v>24</v>
      </c>
      <c r="D50" s="6">
        <v>22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31" t="s">
        <v>19</v>
      </c>
      <c r="C52" s="6">
        <v>22</v>
      </c>
      <c r="D52" s="21">
        <f>SUM(D53:D53)</f>
        <v>22</v>
      </c>
      <c r="E52" s="30">
        <f>(D52*100)/C52</f>
        <v>100</v>
      </c>
      <c r="F52" s="28">
        <v>12.85</v>
      </c>
      <c r="G52" s="28">
        <v>12.85</v>
      </c>
      <c r="H52" s="26">
        <f>((G52*100)/F52)-100</f>
        <v>0</v>
      </c>
      <c r="I52" s="7">
        <f>FLOOR(G52,0.00001)*D52</f>
        <v>282.70000000000005</v>
      </c>
    </row>
    <row r="53" spans="1:9" ht="13.5">
      <c r="A53" s="5"/>
      <c r="B53" s="24"/>
      <c r="C53" s="6" t="s">
        <v>24</v>
      </c>
      <c r="D53" s="6">
        <v>22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31" t="s">
        <v>19</v>
      </c>
      <c r="C55" s="6">
        <v>22</v>
      </c>
      <c r="D55" s="21">
        <f>SUM(D56:D56)</f>
        <v>22</v>
      </c>
      <c r="E55" s="30">
        <f>(D55*100)/C55</f>
        <v>100</v>
      </c>
      <c r="F55" s="28">
        <v>12.85</v>
      </c>
      <c r="G55" s="28">
        <v>12.85</v>
      </c>
      <c r="H55" s="26">
        <f>((G55*100)/F55)-100</f>
        <v>0</v>
      </c>
      <c r="I55" s="7">
        <f>FLOOR(G55,0.00001)*D55</f>
        <v>282.70000000000005</v>
      </c>
    </row>
    <row r="56" spans="1:9" ht="13.5">
      <c r="A56" s="5"/>
      <c r="B56" s="24"/>
      <c r="C56" s="6" t="s">
        <v>24</v>
      </c>
      <c r="D56" s="6">
        <v>22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31" t="s">
        <v>19</v>
      </c>
      <c r="C58" s="6">
        <v>22</v>
      </c>
      <c r="D58" s="21">
        <f>SUM(D59:D59)</f>
        <v>22</v>
      </c>
      <c r="E58" s="30">
        <f>(D58*100)/C58</f>
        <v>100</v>
      </c>
      <c r="F58" s="28">
        <v>12.85</v>
      </c>
      <c r="G58" s="28">
        <v>12.85</v>
      </c>
      <c r="H58" s="26">
        <f>((G58*100)/F58)-100</f>
        <v>0</v>
      </c>
      <c r="I58" s="7">
        <f>FLOOR(G58,0.00001)*D58</f>
        <v>282.70000000000005</v>
      </c>
    </row>
    <row r="59" spans="1:9" ht="13.5">
      <c r="A59" s="5"/>
      <c r="B59" s="24"/>
      <c r="C59" s="6" t="s">
        <v>24</v>
      </c>
      <c r="D59" s="6">
        <v>22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31" t="s">
        <v>19</v>
      </c>
      <c r="C61" s="6">
        <v>22</v>
      </c>
      <c r="D61" s="21">
        <f>SUM(D62:D62)</f>
        <v>22</v>
      </c>
      <c r="E61" s="30">
        <f>(D61*100)/C61</f>
        <v>100</v>
      </c>
      <c r="F61" s="28">
        <v>12.85</v>
      </c>
      <c r="G61" s="28">
        <v>12.85</v>
      </c>
      <c r="H61" s="26">
        <f>((G61*100)/F61)-100</f>
        <v>0</v>
      </c>
      <c r="I61" s="7">
        <f>FLOOR(G61,0.00001)*D61</f>
        <v>282.70000000000005</v>
      </c>
    </row>
    <row r="62" spans="1:9" ht="13.5">
      <c r="A62" s="5"/>
      <c r="B62" s="24"/>
      <c r="C62" s="6" t="s">
        <v>24</v>
      </c>
      <c r="D62" s="6">
        <v>22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31" t="s">
        <v>19</v>
      </c>
      <c r="C64" s="6">
        <v>22</v>
      </c>
      <c r="D64" s="6">
        <f>SUM(D65)</f>
        <v>22</v>
      </c>
      <c r="E64" s="30">
        <f>(D64*100)/C64</f>
        <v>100</v>
      </c>
      <c r="F64" s="28">
        <v>12.85</v>
      </c>
      <c r="G64" s="28">
        <v>12.85</v>
      </c>
      <c r="H64" s="26">
        <f>((G64*100)/F64)-100</f>
        <v>0</v>
      </c>
      <c r="I64" s="7">
        <f>FLOOR(G64,0.00001)*D64</f>
        <v>282.70000000000005</v>
      </c>
    </row>
    <row r="65" spans="1:9" ht="13.5">
      <c r="A65" s="5"/>
      <c r="B65" s="24"/>
      <c r="C65" s="6" t="s">
        <v>24</v>
      </c>
      <c r="D65" s="6">
        <v>22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31" t="s">
        <v>19</v>
      </c>
      <c r="C67" s="6">
        <v>22</v>
      </c>
      <c r="D67" s="21">
        <f>SUM(D68:D68)</f>
        <v>22</v>
      </c>
      <c r="E67" s="30">
        <f>(D67*100)/C67</f>
        <v>100</v>
      </c>
      <c r="F67" s="28">
        <v>12.85</v>
      </c>
      <c r="G67" s="28">
        <v>12.85</v>
      </c>
      <c r="H67" s="26">
        <f>((G67*100)/F67)-100</f>
        <v>0</v>
      </c>
      <c r="I67" s="7">
        <f>FLOOR(G67,0.00001)*D67</f>
        <v>282.70000000000005</v>
      </c>
    </row>
    <row r="68" spans="1:9" ht="13.5">
      <c r="A68" s="5"/>
      <c r="B68" s="24"/>
      <c r="C68" s="6" t="s">
        <v>24</v>
      </c>
      <c r="D68" s="6">
        <v>22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31" t="s">
        <v>19</v>
      </c>
      <c r="C70" s="6">
        <v>22</v>
      </c>
      <c r="D70" s="21">
        <f>SUM(D71:D71)</f>
        <v>22</v>
      </c>
      <c r="E70" s="30">
        <f>(D70*100)/C70</f>
        <v>100</v>
      </c>
      <c r="F70" s="28">
        <v>12.85</v>
      </c>
      <c r="G70" s="28">
        <v>12.85</v>
      </c>
      <c r="H70" s="26">
        <f>((G70*100)/F70)-100</f>
        <v>0</v>
      </c>
      <c r="I70" s="7">
        <f>FLOOR(G70,0.00001)*D70</f>
        <v>282.70000000000005</v>
      </c>
    </row>
    <row r="71" spans="1:9" ht="13.5">
      <c r="A71" s="5"/>
      <c r="B71" s="24"/>
      <c r="C71" s="6" t="s">
        <v>24</v>
      </c>
      <c r="D71" s="6">
        <v>22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31" t="s">
        <v>19</v>
      </c>
      <c r="C73" s="6">
        <v>22</v>
      </c>
      <c r="D73" s="21">
        <f>SUM(D74:D74)</f>
        <v>22</v>
      </c>
      <c r="E73" s="30">
        <f>(D73*100)/C73</f>
        <v>100</v>
      </c>
      <c r="F73" s="28">
        <v>12.85</v>
      </c>
      <c r="G73" s="28">
        <v>12.85</v>
      </c>
      <c r="H73" s="26">
        <f>((G73*100)/F73)-100</f>
        <v>0</v>
      </c>
      <c r="I73" s="7">
        <f>FLOOR(G73,0.00001)*D73</f>
        <v>282.70000000000005</v>
      </c>
    </row>
    <row r="74" spans="1:9" ht="13.5">
      <c r="A74" s="5"/>
      <c r="B74" s="24"/>
      <c r="C74" s="6" t="s">
        <v>24</v>
      </c>
      <c r="D74" s="6">
        <v>22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31" t="s">
        <v>19</v>
      </c>
      <c r="C76" s="6">
        <v>14</v>
      </c>
      <c r="D76" s="21">
        <f>SUM(D77:D77)</f>
        <v>14</v>
      </c>
      <c r="E76" s="30">
        <f>(D76*100)/C76</f>
        <v>100</v>
      </c>
      <c r="F76" s="28">
        <v>12.85</v>
      </c>
      <c r="G76" s="28">
        <v>12.85</v>
      </c>
      <c r="H76" s="26">
        <f>((G76*100)/F76)-100</f>
        <v>0</v>
      </c>
      <c r="I76" s="7">
        <f>FLOOR(G76,0.00001)*D76</f>
        <v>179.90000000000003</v>
      </c>
    </row>
    <row r="77" spans="1:9" ht="13.5">
      <c r="A77" s="5"/>
      <c r="B77" s="24"/>
      <c r="C77" s="6" t="s">
        <v>24</v>
      </c>
      <c r="D77" s="6">
        <v>14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31" t="s">
        <v>19</v>
      </c>
      <c r="C79" s="6">
        <v>3</v>
      </c>
      <c r="D79" s="21">
        <f>SUM(D80:D80)</f>
        <v>3</v>
      </c>
      <c r="E79" s="30">
        <f>(D79*100)/C79</f>
        <v>100</v>
      </c>
      <c r="F79" s="28">
        <v>12.85</v>
      </c>
      <c r="G79" s="28">
        <v>12.85</v>
      </c>
      <c r="H79" s="26">
        <f>((G79*100)/F79)-100</f>
        <v>0</v>
      </c>
      <c r="I79" s="7">
        <f>FLOOR(G79,0.00001)*D79</f>
        <v>38.550000000000004</v>
      </c>
    </row>
    <row r="80" spans="1:9" ht="13.5">
      <c r="A80" s="5"/>
      <c r="C80" s="6" t="s">
        <v>25</v>
      </c>
      <c r="D80" s="6">
        <v>3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31" t="s">
        <v>19</v>
      </c>
      <c r="C82" s="6">
        <v>3</v>
      </c>
      <c r="D82" s="21">
        <f>SUM(D83:D83)</f>
        <v>3</v>
      </c>
      <c r="E82" s="30">
        <f>(D82*100)/C82</f>
        <v>100</v>
      </c>
      <c r="F82" s="28">
        <v>12.85</v>
      </c>
      <c r="G82" s="28">
        <v>12.85</v>
      </c>
      <c r="H82" s="26">
        <f>((G82*100)/F82)-100</f>
        <v>0</v>
      </c>
      <c r="I82" s="7">
        <f>FLOOR(G82,0.00001)*D82</f>
        <v>38.550000000000004</v>
      </c>
    </row>
    <row r="83" spans="1:9" ht="13.5">
      <c r="A83" s="5"/>
      <c r="B83" s="24"/>
      <c r="C83" s="6" t="s">
        <v>25</v>
      </c>
      <c r="D83" s="6">
        <v>3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31" t="s">
        <v>19</v>
      </c>
      <c r="C85" s="6">
        <v>6</v>
      </c>
      <c r="D85" s="21">
        <f>SUM(D86:D86)</f>
        <v>6</v>
      </c>
      <c r="E85" s="30">
        <f>(D85*100)/C85</f>
        <v>100</v>
      </c>
      <c r="F85" s="28">
        <v>12.85</v>
      </c>
      <c r="G85" s="28">
        <v>12.85</v>
      </c>
      <c r="H85" s="26">
        <f>((G85*100)/F85)-100</f>
        <v>0</v>
      </c>
      <c r="I85" s="7">
        <f>FLOOR(G85,0.00001)*D85</f>
        <v>77.10000000000001</v>
      </c>
    </row>
    <row r="86" spans="1:9" ht="13.5">
      <c r="A86" s="5"/>
      <c r="B86" s="24"/>
      <c r="C86" s="6" t="s">
        <v>26</v>
      </c>
      <c r="D86" s="6">
        <v>6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31" t="s">
        <v>19</v>
      </c>
      <c r="C88" s="6">
        <v>9</v>
      </c>
      <c r="D88" s="21">
        <f>SUM(D89:D89)</f>
        <v>9</v>
      </c>
      <c r="E88" s="30">
        <f>(D88*100)/C88</f>
        <v>100</v>
      </c>
      <c r="F88" s="28">
        <v>12.85</v>
      </c>
      <c r="G88" s="28">
        <v>12.85</v>
      </c>
      <c r="H88" s="26">
        <f>((G88*100)/F88)-100</f>
        <v>0</v>
      </c>
      <c r="I88" s="7">
        <f>FLOOR(G88,0.00001)*D88</f>
        <v>115.65</v>
      </c>
    </row>
    <row r="89" spans="1:9" ht="13.5">
      <c r="A89" s="5"/>
      <c r="B89" s="24"/>
      <c r="C89" s="6" t="s">
        <v>25</v>
      </c>
      <c r="D89" s="6">
        <v>9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31" t="s">
        <v>19</v>
      </c>
      <c r="C91" s="6">
        <v>90</v>
      </c>
      <c r="D91" s="6">
        <f>SUM(D92)</f>
        <v>90</v>
      </c>
      <c r="E91" s="30">
        <f>(D91*100)/C91</f>
        <v>100</v>
      </c>
      <c r="F91" s="28">
        <v>12.85</v>
      </c>
      <c r="G91" s="28">
        <v>12.85</v>
      </c>
      <c r="H91" s="26">
        <f>((G91*100)/F91)-100</f>
        <v>0</v>
      </c>
      <c r="I91" s="7">
        <f>FLOOR(G91,0.00001)*D91</f>
        <v>1156.5000000000002</v>
      </c>
    </row>
    <row r="92" spans="1:9" ht="13.5">
      <c r="A92" s="5"/>
      <c r="B92" s="24"/>
      <c r="C92" s="6" t="s">
        <v>24</v>
      </c>
      <c r="D92" s="6">
        <v>90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31" t="s">
        <v>19</v>
      </c>
      <c r="C94" s="6">
        <v>10</v>
      </c>
      <c r="D94" s="6">
        <f>SUM(D95)</f>
        <v>10</v>
      </c>
      <c r="E94" s="30">
        <f>(D94*100)/C94</f>
        <v>100</v>
      </c>
      <c r="F94" s="28">
        <v>12.85</v>
      </c>
      <c r="G94" s="28">
        <v>12.85</v>
      </c>
      <c r="H94" s="26">
        <f>((G94*100)/F94)-100</f>
        <v>0</v>
      </c>
      <c r="I94" s="7">
        <f>FLOOR(G94,0.00001)*D94</f>
        <v>128.5</v>
      </c>
    </row>
    <row r="95" spans="1:9" ht="13.5">
      <c r="A95" s="5"/>
      <c r="B95" s="31"/>
      <c r="C95" s="6" t="s">
        <v>27</v>
      </c>
      <c r="D95" s="6">
        <v>10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31" t="s">
        <v>19</v>
      </c>
      <c r="C97" s="6">
        <v>10</v>
      </c>
      <c r="D97" s="6">
        <f>SUM(D98)</f>
        <v>10</v>
      </c>
      <c r="E97" s="30">
        <f>(D97*100)/C97</f>
        <v>100</v>
      </c>
      <c r="F97" s="28">
        <v>12.85</v>
      </c>
      <c r="G97" s="28">
        <v>12.85</v>
      </c>
      <c r="H97" s="26">
        <f>((G97*100)/F97)-100</f>
        <v>0</v>
      </c>
      <c r="I97" s="7">
        <f>FLOOR(G97,0.00001)*D97</f>
        <v>128.5</v>
      </c>
    </row>
    <row r="98" spans="1:9" ht="13.5">
      <c r="A98" s="5"/>
      <c r="B98" s="24"/>
      <c r="C98" s="6" t="s">
        <v>27</v>
      </c>
      <c r="D98" s="6">
        <v>10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31" t="s">
        <v>19</v>
      </c>
      <c r="C100" s="6">
        <v>10</v>
      </c>
      <c r="D100" s="21">
        <f>SUM(D101:D101)</f>
        <v>10</v>
      </c>
      <c r="E100" s="30">
        <f>(D100*100)/C100</f>
        <v>100</v>
      </c>
      <c r="F100" s="28">
        <v>12.85</v>
      </c>
      <c r="G100" s="28">
        <v>12.85</v>
      </c>
      <c r="H100" s="26">
        <f>((G100*100)/F100)-100</f>
        <v>0</v>
      </c>
      <c r="I100" s="7">
        <f>FLOOR(G100,0.00001)*D100</f>
        <v>128.5</v>
      </c>
    </row>
    <row r="101" spans="1:9" ht="13.5">
      <c r="A101" s="5"/>
      <c r="B101" s="24"/>
      <c r="C101" s="6" t="s">
        <v>27</v>
      </c>
      <c r="D101" s="6">
        <v>10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31" t="s">
        <v>19</v>
      </c>
      <c r="C103" s="6">
        <v>10</v>
      </c>
      <c r="D103" s="21">
        <f>SUM(D104:D104)</f>
        <v>10</v>
      </c>
      <c r="E103" s="30">
        <f>(D103*100)/C103</f>
        <v>100</v>
      </c>
      <c r="F103" s="28">
        <v>12.85</v>
      </c>
      <c r="G103" s="28">
        <v>12.85</v>
      </c>
      <c r="H103" s="26">
        <f>((G103*100)/F103)-100</f>
        <v>0</v>
      </c>
      <c r="I103" s="7">
        <f>FLOOR(G103,0.00001)*D103</f>
        <v>128.5</v>
      </c>
    </row>
    <row r="104" spans="1:9" ht="13.5">
      <c r="A104" s="5"/>
      <c r="B104" s="24"/>
      <c r="C104" s="6" t="s">
        <v>27</v>
      </c>
      <c r="D104" s="6">
        <v>10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31" t="s">
        <v>19</v>
      </c>
      <c r="C106" s="6">
        <v>10</v>
      </c>
      <c r="D106" s="21">
        <f>SUM(D107:D107)</f>
        <v>0</v>
      </c>
      <c r="E106" s="30">
        <f>(D106*100)/C106</f>
        <v>0</v>
      </c>
      <c r="F106" s="28">
        <v>12.85</v>
      </c>
      <c r="G106" s="26">
        <v>0</v>
      </c>
      <c r="H106" s="26">
        <v>0</v>
      </c>
      <c r="I106" s="7">
        <f>FLOOR(G106,0.00001)*D106</f>
        <v>0</v>
      </c>
    </row>
    <row r="107" spans="1:9" ht="13.5">
      <c r="A107" s="5"/>
      <c r="B107" s="24"/>
      <c r="C107" s="6" t="s">
        <v>28</v>
      </c>
      <c r="D107" s="6">
        <v>0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31" t="s">
        <v>19</v>
      </c>
      <c r="C109" s="6">
        <v>10</v>
      </c>
      <c r="D109" s="21">
        <f>SUM(D110:D110)</f>
        <v>0</v>
      </c>
      <c r="E109" s="30">
        <f>(D109*100)/C109</f>
        <v>0</v>
      </c>
      <c r="F109" s="28">
        <v>12.85</v>
      </c>
      <c r="G109" s="26">
        <v>0</v>
      </c>
      <c r="H109" s="26">
        <v>0</v>
      </c>
      <c r="I109" s="7">
        <f>FLOOR(G109,0.00001)*D109</f>
        <v>0</v>
      </c>
    </row>
    <row r="110" spans="1:9" ht="13.5">
      <c r="A110" s="5"/>
      <c r="B110" s="24"/>
      <c r="C110" s="6" t="s">
        <v>28</v>
      </c>
      <c r="D110" s="6">
        <v>0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31" t="s">
        <v>19</v>
      </c>
      <c r="C112" s="6">
        <v>6</v>
      </c>
      <c r="D112" s="21">
        <f>SUM(D113:D113)</f>
        <v>0</v>
      </c>
      <c r="E112" s="30">
        <f>(D112*100)/C112</f>
        <v>0</v>
      </c>
      <c r="F112" s="28">
        <v>12.85</v>
      </c>
      <c r="G112" s="26">
        <v>0</v>
      </c>
      <c r="H112" s="26">
        <v>0</v>
      </c>
      <c r="I112" s="7">
        <f>FLOOR(G112,0.00001)*D112</f>
        <v>0</v>
      </c>
    </row>
    <row r="113" spans="1:9" ht="13.5">
      <c r="A113" s="5"/>
      <c r="B113" s="24"/>
      <c r="C113" s="6" t="s">
        <v>28</v>
      </c>
      <c r="D113" s="6">
        <v>0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31" t="s">
        <v>19</v>
      </c>
      <c r="C115" s="6">
        <v>10</v>
      </c>
      <c r="D115" s="21">
        <f>SUM(D116:D116)</f>
        <v>0</v>
      </c>
      <c r="E115" s="30">
        <f>(D115*100)/C115</f>
        <v>0</v>
      </c>
      <c r="F115" s="28">
        <v>12.85</v>
      </c>
      <c r="G115" s="26">
        <v>0</v>
      </c>
      <c r="H115" s="26">
        <v>0</v>
      </c>
      <c r="I115" s="7">
        <f>FLOOR(G115,0.00001)*D115</f>
        <v>0</v>
      </c>
    </row>
    <row r="116" spans="1:9" ht="13.5">
      <c r="A116" s="5"/>
      <c r="B116" s="24"/>
      <c r="C116" s="6" t="s">
        <v>28</v>
      </c>
      <c r="D116" s="6">
        <v>0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31" t="s">
        <v>19</v>
      </c>
      <c r="C118" s="6">
        <v>10</v>
      </c>
      <c r="D118" s="21">
        <f>SUM(D119:D119)</f>
        <v>0</v>
      </c>
      <c r="E118" s="30">
        <f>(D118*100)/C118</f>
        <v>0</v>
      </c>
      <c r="F118" s="28">
        <v>12.85</v>
      </c>
      <c r="G118" s="26">
        <v>0</v>
      </c>
      <c r="H118" s="26">
        <v>0</v>
      </c>
      <c r="I118" s="7">
        <f>FLOOR(G118,0.00001)*D118</f>
        <v>0</v>
      </c>
    </row>
    <row r="119" spans="1:9" ht="13.5">
      <c r="A119" s="5"/>
      <c r="B119" s="24"/>
      <c r="C119" s="6" t="s">
        <v>28</v>
      </c>
      <c r="D119" s="6">
        <v>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31" t="s">
        <v>19</v>
      </c>
      <c r="C121" s="6">
        <v>10</v>
      </c>
      <c r="D121" s="21">
        <f>SUM(D122:D122)</f>
        <v>0</v>
      </c>
      <c r="E121" s="30">
        <f>(D121*100)/C121</f>
        <v>0</v>
      </c>
      <c r="F121" s="28">
        <v>12.85</v>
      </c>
      <c r="G121" s="26">
        <v>0</v>
      </c>
      <c r="H121" s="26">
        <v>0</v>
      </c>
      <c r="I121" s="7">
        <f>FLOOR(G121,0.00001)*D121</f>
        <v>0</v>
      </c>
    </row>
    <row r="122" spans="1:9" ht="13.5">
      <c r="A122" s="5"/>
      <c r="B122" s="24"/>
      <c r="C122" s="6" t="s">
        <v>28</v>
      </c>
      <c r="D122" s="6">
        <v>0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31" t="s">
        <v>19</v>
      </c>
      <c r="C124" s="6">
        <v>10</v>
      </c>
      <c r="D124" s="21">
        <f>SUM(D125:D125)</f>
        <v>0</v>
      </c>
      <c r="E124" s="30">
        <f>(D124*100)/C124</f>
        <v>0</v>
      </c>
      <c r="F124" s="28">
        <v>12.85</v>
      </c>
      <c r="G124" s="26">
        <v>0</v>
      </c>
      <c r="H124" s="26">
        <v>0</v>
      </c>
      <c r="I124" s="7">
        <f>FLOOR(G124,0.00001)*D124</f>
        <v>0</v>
      </c>
    </row>
    <row r="125" spans="1:9" ht="13.5">
      <c r="A125" s="5"/>
      <c r="B125" s="24"/>
      <c r="C125" s="6" t="s">
        <v>28</v>
      </c>
      <c r="D125" s="6">
        <v>0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f>A124+1</f>
        <v>40</v>
      </c>
      <c r="B127" s="31" t="s">
        <v>19</v>
      </c>
      <c r="C127" s="6">
        <v>10</v>
      </c>
      <c r="D127" s="21">
        <f>SUM(D128:D128)</f>
        <v>0</v>
      </c>
      <c r="E127" s="30">
        <f>(D127*100)/C127</f>
        <v>0</v>
      </c>
      <c r="F127" s="28">
        <v>12.85</v>
      </c>
      <c r="G127" s="26">
        <v>0</v>
      </c>
      <c r="H127" s="26">
        <v>0</v>
      </c>
      <c r="I127" s="7">
        <f>FLOOR(G127,0.00001)*D127</f>
        <v>0</v>
      </c>
    </row>
    <row r="128" spans="1:9" ht="13.5">
      <c r="A128" s="5"/>
      <c r="B128" s="24"/>
      <c r="C128" s="6" t="s">
        <v>28</v>
      </c>
      <c r="D128" s="6">
        <v>0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5">
        <f>A127+1</f>
        <v>41</v>
      </c>
      <c r="B130" s="31" t="s">
        <v>19</v>
      </c>
      <c r="C130" s="6">
        <v>10</v>
      </c>
      <c r="D130" s="21">
        <f>SUM(D131:D131)</f>
        <v>10</v>
      </c>
      <c r="E130" s="30">
        <f>(D130*100)/C130</f>
        <v>100</v>
      </c>
      <c r="F130" s="28">
        <v>12.85</v>
      </c>
      <c r="G130" s="28">
        <v>12.85</v>
      </c>
      <c r="H130" s="26">
        <f>((G130*100)/F130)-100</f>
        <v>0</v>
      </c>
      <c r="I130" s="7">
        <f>FLOOR(G130,0.00001)*D130</f>
        <v>128.5</v>
      </c>
    </row>
    <row r="131" spans="1:9" ht="13.5">
      <c r="A131" s="5"/>
      <c r="B131" s="24"/>
      <c r="C131" s="6" t="s">
        <v>27</v>
      </c>
      <c r="D131" s="6">
        <v>10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14"/>
      <c r="F132" s="28"/>
      <c r="G132" s="28"/>
      <c r="H132" s="7"/>
      <c r="I132" s="7"/>
    </row>
    <row r="133" spans="1:9" ht="13.5">
      <c r="A133" s="5">
        <f>A130+1</f>
        <v>42</v>
      </c>
      <c r="B133" s="31" t="s">
        <v>19</v>
      </c>
      <c r="C133" s="6">
        <v>10</v>
      </c>
      <c r="D133" s="21">
        <f>SUM(D134:D134)</f>
        <v>10</v>
      </c>
      <c r="E133" s="30">
        <f>(D133*100)/C133</f>
        <v>100</v>
      </c>
      <c r="F133" s="28">
        <v>12.85</v>
      </c>
      <c r="G133" s="28">
        <v>12.85</v>
      </c>
      <c r="H133" s="26">
        <f>((G133*100)/F133)-100</f>
        <v>0</v>
      </c>
      <c r="I133" s="7">
        <f>FLOOR(G133,0.00001)*D133</f>
        <v>128.5</v>
      </c>
    </row>
    <row r="134" spans="1:9" ht="13.5">
      <c r="A134" s="5"/>
      <c r="B134" s="24"/>
      <c r="C134" s="6" t="s">
        <v>27</v>
      </c>
      <c r="D134" s="6">
        <v>10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5">
        <f>A133+1</f>
        <v>43</v>
      </c>
      <c r="B136" s="31" t="s">
        <v>19</v>
      </c>
      <c r="C136" s="6">
        <v>10</v>
      </c>
      <c r="D136" s="21">
        <f>SUM(D137:D137)</f>
        <v>10</v>
      </c>
      <c r="E136" s="30">
        <f>(D136*100)/C136</f>
        <v>100</v>
      </c>
      <c r="F136" s="28">
        <v>12.85</v>
      </c>
      <c r="G136" s="28">
        <v>12.85</v>
      </c>
      <c r="H136" s="26">
        <f>((G136*100)/F136)-100</f>
        <v>0</v>
      </c>
      <c r="I136" s="7">
        <f>FLOOR(G136,0.00001)*D136</f>
        <v>128.5</v>
      </c>
    </row>
    <row r="137" spans="1:9" ht="13.5">
      <c r="A137" s="5"/>
      <c r="B137" s="24"/>
      <c r="C137" s="6" t="s">
        <v>27</v>
      </c>
      <c r="D137" s="6">
        <v>10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5">
        <f>A136+1</f>
        <v>44</v>
      </c>
      <c r="B139" s="31" t="s">
        <v>19</v>
      </c>
      <c r="C139" s="6">
        <v>10</v>
      </c>
      <c r="D139" s="21">
        <f>SUM(D140:D140)</f>
        <v>10</v>
      </c>
      <c r="E139" s="30">
        <f>(D139*100)/C139</f>
        <v>100</v>
      </c>
      <c r="F139" s="28">
        <v>12.85</v>
      </c>
      <c r="G139" s="28">
        <v>12.85</v>
      </c>
      <c r="H139" s="26">
        <f>((G139*100)/F139)-100</f>
        <v>0</v>
      </c>
      <c r="I139" s="7">
        <f>FLOOR(G139,0.00001)*D139</f>
        <v>128.5</v>
      </c>
    </row>
    <row r="140" spans="1:9" ht="13.5">
      <c r="A140" s="5"/>
      <c r="B140" s="24"/>
      <c r="C140" s="6" t="s">
        <v>27</v>
      </c>
      <c r="D140" s="6">
        <v>10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14"/>
      <c r="F141" s="28"/>
      <c r="G141" s="28"/>
      <c r="H141" s="7"/>
      <c r="I141" s="7"/>
    </row>
    <row r="142" spans="1:9" ht="13.5">
      <c r="A142" s="5">
        <f>A139+1</f>
        <v>45</v>
      </c>
      <c r="B142" s="31" t="s">
        <v>19</v>
      </c>
      <c r="C142" s="6">
        <v>10</v>
      </c>
      <c r="D142" s="21">
        <f>SUM(D143:D143)</f>
        <v>10</v>
      </c>
      <c r="E142" s="30">
        <f>(D142*100)/C142</f>
        <v>100</v>
      </c>
      <c r="F142" s="28">
        <v>12.85</v>
      </c>
      <c r="G142" s="28">
        <v>12.85</v>
      </c>
      <c r="H142" s="26">
        <f>((G142*100)/F142)-100</f>
        <v>0</v>
      </c>
      <c r="I142" s="7">
        <f>FLOOR(G142,0.00001)*D142</f>
        <v>128.5</v>
      </c>
    </row>
    <row r="143" spans="1:9" ht="13.5">
      <c r="A143" s="5"/>
      <c r="B143" s="24"/>
      <c r="C143" s="6" t="s">
        <v>27</v>
      </c>
      <c r="D143" s="6">
        <v>10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14"/>
      <c r="F144" s="28"/>
      <c r="G144" s="28"/>
      <c r="H144" s="7"/>
      <c r="I144" s="7"/>
    </row>
    <row r="145" spans="1:9" ht="13.5">
      <c r="A145" s="5">
        <f>A142+1</f>
        <v>46</v>
      </c>
      <c r="B145" s="31" t="s">
        <v>19</v>
      </c>
      <c r="C145" s="6">
        <v>10</v>
      </c>
      <c r="D145" s="21">
        <f>SUM(D146:D146)</f>
        <v>10</v>
      </c>
      <c r="E145" s="30">
        <f>(D145*100)/C145</f>
        <v>100</v>
      </c>
      <c r="F145" s="28">
        <v>12.85</v>
      </c>
      <c r="G145" s="28">
        <v>12.85</v>
      </c>
      <c r="H145" s="26">
        <f>((G145*100)/F145)-100</f>
        <v>0</v>
      </c>
      <c r="I145" s="7">
        <f>FLOOR(G145,0.00001)*D145</f>
        <v>128.5</v>
      </c>
    </row>
    <row r="146" spans="1:9" ht="13.5">
      <c r="A146" s="5"/>
      <c r="B146" s="24"/>
      <c r="C146" s="6" t="s">
        <v>27</v>
      </c>
      <c r="D146" s="6">
        <v>10</v>
      </c>
      <c r="E146" s="27"/>
      <c r="F146" s="28"/>
      <c r="G146" s="28"/>
      <c r="H146" s="26"/>
      <c r="I146" s="7"/>
    </row>
    <row r="147" spans="1:9" ht="13.5">
      <c r="A147" s="5"/>
      <c r="B147" s="24"/>
      <c r="C147" s="6"/>
      <c r="D147" s="6"/>
      <c r="E147" s="14"/>
      <c r="F147" s="28"/>
      <c r="G147" s="28"/>
      <c r="H147" s="7"/>
      <c r="I147" s="7"/>
    </row>
    <row r="148" spans="1:9" ht="13.5">
      <c r="A148" s="5">
        <f>A145+1</f>
        <v>47</v>
      </c>
      <c r="B148" s="31" t="s">
        <v>19</v>
      </c>
      <c r="C148" s="6">
        <v>10</v>
      </c>
      <c r="D148" s="21">
        <f>SUM(D149:D149)</f>
        <v>10</v>
      </c>
      <c r="E148" s="30">
        <f>(D148*100)/C148</f>
        <v>100</v>
      </c>
      <c r="F148" s="28">
        <v>12.85</v>
      </c>
      <c r="G148" s="28">
        <v>12.85</v>
      </c>
      <c r="H148" s="26">
        <f>((G148*100)/F148)-100</f>
        <v>0</v>
      </c>
      <c r="I148" s="7">
        <f>FLOOR(G148,0.00001)*D148</f>
        <v>128.5</v>
      </c>
    </row>
    <row r="149" spans="1:9" ht="13.5">
      <c r="A149" s="5"/>
      <c r="B149" s="24"/>
      <c r="C149" s="6" t="s">
        <v>27</v>
      </c>
      <c r="D149" s="6">
        <v>10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14"/>
      <c r="F150" s="28"/>
      <c r="G150" s="28"/>
      <c r="H150" s="7"/>
      <c r="I150" s="7"/>
    </row>
    <row r="151" spans="1:9" ht="13.5">
      <c r="A151" s="5">
        <f>A148+1</f>
        <v>48</v>
      </c>
      <c r="B151" s="31" t="s">
        <v>19</v>
      </c>
      <c r="C151" s="6">
        <v>10</v>
      </c>
      <c r="D151" s="21">
        <f>SUM(D152:D152)</f>
        <v>10</v>
      </c>
      <c r="E151" s="30">
        <f>(D151*100)/C151</f>
        <v>100</v>
      </c>
      <c r="F151" s="28">
        <v>12.85</v>
      </c>
      <c r="G151" s="28">
        <v>12.85</v>
      </c>
      <c r="H151" s="26">
        <f>((G151*100)/F151)-100</f>
        <v>0</v>
      </c>
      <c r="I151" s="7">
        <f>FLOOR(G151,0.00001)*D151</f>
        <v>128.5</v>
      </c>
    </row>
    <row r="152" spans="1:9" ht="13.5">
      <c r="A152" s="5"/>
      <c r="B152" s="24"/>
      <c r="C152" s="6" t="s">
        <v>27</v>
      </c>
      <c r="D152" s="6">
        <v>10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14"/>
      <c r="F153" s="28"/>
      <c r="G153" s="28"/>
      <c r="H153" s="7"/>
      <c r="I153" s="7"/>
    </row>
    <row r="154" spans="1:9" ht="13.5">
      <c r="A154" s="5">
        <f>A151+1</f>
        <v>49</v>
      </c>
      <c r="B154" s="31" t="s">
        <v>19</v>
      </c>
      <c r="C154" s="6">
        <v>10</v>
      </c>
      <c r="D154" s="21">
        <f>SUM(D155:D155)</f>
        <v>10</v>
      </c>
      <c r="E154" s="30">
        <f>(D154*100)/C154</f>
        <v>100</v>
      </c>
      <c r="F154" s="28">
        <v>12.85</v>
      </c>
      <c r="G154" s="28">
        <v>12.85</v>
      </c>
      <c r="H154" s="26">
        <f>((G154*100)/F154)-100</f>
        <v>0</v>
      </c>
      <c r="I154" s="7">
        <f>FLOOR(G154,0.00001)*D154</f>
        <v>128.5</v>
      </c>
    </row>
    <row r="155" spans="1:9" ht="13.5">
      <c r="A155" s="5"/>
      <c r="B155" s="24"/>
      <c r="C155" s="6" t="s">
        <v>27</v>
      </c>
      <c r="D155" s="6">
        <v>10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14"/>
      <c r="F156" s="28"/>
      <c r="G156" s="28"/>
      <c r="H156" s="7"/>
      <c r="I156" s="7"/>
    </row>
    <row r="157" spans="1:9" ht="13.5">
      <c r="A157" s="5">
        <f>A154+1</f>
        <v>50</v>
      </c>
      <c r="B157" s="31" t="s">
        <v>19</v>
      </c>
      <c r="C157" s="6">
        <v>10</v>
      </c>
      <c r="D157" s="21">
        <f>SUM(D158:D158)</f>
        <v>10</v>
      </c>
      <c r="E157" s="30">
        <f>(D157*100)/C157</f>
        <v>100</v>
      </c>
      <c r="F157" s="28">
        <v>12.85</v>
      </c>
      <c r="G157" s="28">
        <v>12.85</v>
      </c>
      <c r="H157" s="26">
        <f>((G157*100)/F157)-100</f>
        <v>0</v>
      </c>
      <c r="I157" s="7">
        <f>FLOOR(G157,0.00001)*D157</f>
        <v>128.5</v>
      </c>
    </row>
    <row r="158" spans="1:9" ht="13.5">
      <c r="A158" s="5"/>
      <c r="B158" s="24"/>
      <c r="C158" s="6" t="s">
        <v>27</v>
      </c>
      <c r="D158" s="6">
        <v>10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14"/>
      <c r="F159" s="28"/>
      <c r="G159" s="28"/>
      <c r="H159" s="7"/>
      <c r="I159" s="7"/>
    </row>
    <row r="160" spans="1:9" ht="13.5">
      <c r="A160" s="5">
        <f>A157+1</f>
        <v>51</v>
      </c>
      <c r="B160" s="31" t="s">
        <v>19</v>
      </c>
      <c r="C160" s="6">
        <v>10</v>
      </c>
      <c r="D160" s="21">
        <f>SUM(D161:D161)</f>
        <v>10</v>
      </c>
      <c r="E160" s="30">
        <f>(D160*100)/C160</f>
        <v>100</v>
      </c>
      <c r="F160" s="28">
        <v>12.85</v>
      </c>
      <c r="G160" s="28">
        <v>12.85</v>
      </c>
      <c r="H160" s="26">
        <f>((G160*100)/F160)-100</f>
        <v>0</v>
      </c>
      <c r="I160" s="7">
        <f>FLOOR(G160,0.00001)*D160</f>
        <v>128.5</v>
      </c>
    </row>
    <row r="161" spans="1:9" ht="13.5">
      <c r="A161" s="5"/>
      <c r="B161" s="24"/>
      <c r="C161" s="6" t="s">
        <v>27</v>
      </c>
      <c r="D161" s="6">
        <v>10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14"/>
      <c r="F162" s="28"/>
      <c r="G162" s="28"/>
      <c r="H162" s="7"/>
      <c r="I162" s="7"/>
    </row>
    <row r="163" spans="1:9" ht="13.5">
      <c r="A163" s="5">
        <f>A160+1</f>
        <v>52</v>
      </c>
      <c r="B163" s="31" t="s">
        <v>19</v>
      </c>
      <c r="C163" s="6">
        <v>10</v>
      </c>
      <c r="D163" s="21">
        <f>SUM(D164:D164)</f>
        <v>10</v>
      </c>
      <c r="E163" s="30">
        <f>(D163*100)/C163</f>
        <v>100</v>
      </c>
      <c r="F163" s="28">
        <v>12.85</v>
      </c>
      <c r="G163" s="28">
        <v>12.85</v>
      </c>
      <c r="H163" s="26">
        <f>((G163*100)/F163)-100</f>
        <v>0</v>
      </c>
      <c r="I163" s="7">
        <f>FLOOR(G163,0.00001)*D163</f>
        <v>128.5</v>
      </c>
    </row>
    <row r="164" spans="1:9" ht="13.5">
      <c r="A164" s="5"/>
      <c r="B164" s="24"/>
      <c r="C164" s="6" t="s">
        <v>27</v>
      </c>
      <c r="D164" s="6">
        <v>10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14"/>
      <c r="F165" s="28"/>
      <c r="G165" s="28"/>
      <c r="H165" s="7"/>
      <c r="I165" s="7"/>
    </row>
    <row r="166" spans="1:9" ht="13.5">
      <c r="A166" s="5">
        <f>A163+1</f>
        <v>53</v>
      </c>
      <c r="B166" s="31" t="s">
        <v>19</v>
      </c>
      <c r="C166" s="6">
        <v>10</v>
      </c>
      <c r="D166" s="21">
        <f>SUM(D167:D167)</f>
        <v>10</v>
      </c>
      <c r="E166" s="30">
        <f>(D166*100)/C166</f>
        <v>100</v>
      </c>
      <c r="F166" s="28">
        <v>12.85</v>
      </c>
      <c r="G166" s="28">
        <v>12.85</v>
      </c>
      <c r="H166" s="26">
        <f>((G166*100)/F166)-100</f>
        <v>0</v>
      </c>
      <c r="I166" s="7">
        <f>FLOOR(G166,0.00001)*D166</f>
        <v>128.5</v>
      </c>
    </row>
    <row r="167" spans="1:9" ht="13.5">
      <c r="A167" s="5"/>
      <c r="B167" s="24"/>
      <c r="C167" s="6" t="s">
        <v>27</v>
      </c>
      <c r="D167" s="6">
        <v>10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14"/>
      <c r="F168" s="28"/>
      <c r="G168" s="28"/>
      <c r="H168" s="7"/>
      <c r="I168" s="7"/>
    </row>
    <row r="169" spans="1:9" ht="13.5">
      <c r="A169" s="5">
        <f>A166+1</f>
        <v>54</v>
      </c>
      <c r="B169" s="31" t="s">
        <v>19</v>
      </c>
      <c r="C169" s="6">
        <v>10</v>
      </c>
      <c r="D169" s="21">
        <f>SUM(D170:D170)</f>
        <v>10</v>
      </c>
      <c r="E169" s="30">
        <f>(D169*100)/C169</f>
        <v>100</v>
      </c>
      <c r="F169" s="28">
        <v>12.85</v>
      </c>
      <c r="G169" s="28">
        <v>12.85</v>
      </c>
      <c r="H169" s="26">
        <f>((G169*100)/F169)-100</f>
        <v>0</v>
      </c>
      <c r="I169" s="7">
        <f>FLOOR(G169,0.00001)*D169</f>
        <v>128.5</v>
      </c>
    </row>
    <row r="170" spans="1:9" ht="13.5">
      <c r="A170" s="5"/>
      <c r="B170" s="24"/>
      <c r="C170" s="6" t="s">
        <v>27</v>
      </c>
      <c r="D170" s="6">
        <v>10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14"/>
      <c r="F171" s="28"/>
      <c r="G171" s="28"/>
      <c r="H171" s="7"/>
      <c r="I171" s="7"/>
    </row>
    <row r="172" spans="1:9" ht="13.5">
      <c r="A172" s="5">
        <f>A169+1</f>
        <v>55</v>
      </c>
      <c r="B172" s="31" t="s">
        <v>19</v>
      </c>
      <c r="C172" s="6">
        <v>10</v>
      </c>
      <c r="D172" s="21">
        <f>SUM(D173:D173)</f>
        <v>10</v>
      </c>
      <c r="E172" s="30">
        <f>(D172*100)/C172</f>
        <v>100</v>
      </c>
      <c r="F172" s="28">
        <v>12.85</v>
      </c>
      <c r="G172" s="28">
        <v>12.85</v>
      </c>
      <c r="H172" s="26">
        <f>((G172*100)/F172)-100</f>
        <v>0</v>
      </c>
      <c r="I172" s="7">
        <f>FLOOR(G172,0.00001)*D172</f>
        <v>128.5</v>
      </c>
    </row>
    <row r="173" spans="1:9" ht="13.5">
      <c r="A173" s="5"/>
      <c r="B173" s="24"/>
      <c r="C173" s="6" t="s">
        <v>27</v>
      </c>
      <c r="D173" s="6">
        <v>10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14"/>
      <c r="F174" s="28"/>
      <c r="G174" s="28"/>
      <c r="H174" s="7"/>
      <c r="I174" s="7"/>
    </row>
    <row r="175" spans="1:9" ht="13.5">
      <c r="A175" s="5">
        <f>A172+1</f>
        <v>56</v>
      </c>
      <c r="B175" s="31" t="s">
        <v>19</v>
      </c>
      <c r="C175" s="6">
        <v>10</v>
      </c>
      <c r="D175" s="21">
        <f>SUM(D176:D176)</f>
        <v>10</v>
      </c>
      <c r="E175" s="30">
        <f>(D175*100)/C175</f>
        <v>100</v>
      </c>
      <c r="F175" s="28">
        <v>12.85</v>
      </c>
      <c r="G175" s="28">
        <v>12.85</v>
      </c>
      <c r="H175" s="26">
        <f>((G175*100)/F175)-100</f>
        <v>0</v>
      </c>
      <c r="I175" s="7">
        <f>FLOOR(G175,0.00001)*D175</f>
        <v>128.5</v>
      </c>
    </row>
    <row r="176" spans="1:9" ht="13.5">
      <c r="A176" s="5"/>
      <c r="B176" s="24"/>
      <c r="C176" s="6" t="s">
        <v>27</v>
      </c>
      <c r="D176" s="6">
        <v>10</v>
      </c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14"/>
      <c r="F177" s="28"/>
      <c r="G177" s="28"/>
      <c r="H177" s="7"/>
      <c r="I177" s="7"/>
    </row>
    <row r="178" spans="1:9" ht="13.5">
      <c r="A178" s="5">
        <f>A175+1</f>
        <v>57</v>
      </c>
      <c r="B178" s="31" t="s">
        <v>19</v>
      </c>
      <c r="C178" s="6">
        <v>10</v>
      </c>
      <c r="D178" s="21">
        <f>SUM(D179:D179)</f>
        <v>10</v>
      </c>
      <c r="E178" s="30">
        <f>(D178*100)/C178</f>
        <v>100</v>
      </c>
      <c r="F178" s="28">
        <v>12.85</v>
      </c>
      <c r="G178" s="28">
        <v>12.85</v>
      </c>
      <c r="H178" s="26">
        <f>((G178*100)/F178)-100</f>
        <v>0</v>
      </c>
      <c r="I178" s="7">
        <f>FLOOR(G178,0.00001)*D178</f>
        <v>128.5</v>
      </c>
    </row>
    <row r="179" spans="1:9" ht="13.5">
      <c r="A179" s="5"/>
      <c r="B179" s="31"/>
      <c r="C179" s="6" t="s">
        <v>27</v>
      </c>
      <c r="D179" s="6">
        <v>10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14"/>
      <c r="F180" s="28"/>
      <c r="G180" s="28"/>
      <c r="H180" s="7"/>
      <c r="I180" s="7"/>
    </row>
    <row r="181" spans="1:9" ht="13.5">
      <c r="A181" s="5">
        <f>A178+1</f>
        <v>58</v>
      </c>
      <c r="B181" s="31" t="s">
        <v>19</v>
      </c>
      <c r="C181" s="6">
        <v>10</v>
      </c>
      <c r="D181" s="21">
        <f>SUM(D182:D182)</f>
        <v>10</v>
      </c>
      <c r="E181" s="30">
        <f>(D181*100)/C181</f>
        <v>100</v>
      </c>
      <c r="F181" s="28">
        <v>12.85</v>
      </c>
      <c r="G181" s="28">
        <v>12.85</v>
      </c>
      <c r="H181" s="26">
        <f>((G181*100)/F181)-100</f>
        <v>0</v>
      </c>
      <c r="I181" s="7">
        <f>FLOOR(G181,0.00001)*D181</f>
        <v>128.5</v>
      </c>
    </row>
    <row r="182" spans="1:9" ht="13.5">
      <c r="A182" s="5"/>
      <c r="B182" s="24"/>
      <c r="C182" s="6" t="s">
        <v>27</v>
      </c>
      <c r="D182" s="6">
        <v>10</v>
      </c>
      <c r="E182" s="27"/>
      <c r="F182" s="28"/>
      <c r="G182" s="28"/>
      <c r="H182" s="26"/>
      <c r="I182" s="7"/>
    </row>
    <row r="183" spans="1:9" ht="13.5">
      <c r="A183" s="5"/>
      <c r="B183" s="24"/>
      <c r="C183" s="6"/>
      <c r="D183" s="6"/>
      <c r="E183" s="14"/>
      <c r="F183" s="28"/>
      <c r="G183" s="28"/>
      <c r="H183" s="7"/>
      <c r="I183" s="7"/>
    </row>
    <row r="184" spans="1:9" ht="13.5">
      <c r="A184" s="5">
        <f>A181+1</f>
        <v>59</v>
      </c>
      <c r="B184" s="31" t="s">
        <v>19</v>
      </c>
      <c r="C184" s="6">
        <v>10</v>
      </c>
      <c r="D184" s="21">
        <f>SUM(D185:D185)</f>
        <v>0</v>
      </c>
      <c r="E184" s="30">
        <f>(D184*100)/C184</f>
        <v>0</v>
      </c>
      <c r="F184" s="28">
        <v>12.85</v>
      </c>
      <c r="G184" s="26">
        <v>0</v>
      </c>
      <c r="H184" s="26">
        <v>0</v>
      </c>
      <c r="I184" s="7">
        <f>FLOOR(G184,0.00001)*D184</f>
        <v>0</v>
      </c>
    </row>
    <row r="185" spans="1:9" ht="13.5">
      <c r="A185" s="5"/>
      <c r="B185" s="24"/>
      <c r="C185" s="6" t="s">
        <v>28</v>
      </c>
      <c r="D185" s="6">
        <v>0</v>
      </c>
      <c r="E185" s="27"/>
      <c r="F185" s="28"/>
      <c r="G185" s="28"/>
      <c r="H185" s="26"/>
      <c r="I185" s="7"/>
    </row>
    <row r="186" spans="1:9" ht="13.5">
      <c r="A186" s="5"/>
      <c r="B186" s="24"/>
      <c r="C186" s="6"/>
      <c r="D186" s="6"/>
      <c r="E186" s="14"/>
      <c r="F186" s="28"/>
      <c r="G186" s="28"/>
      <c r="H186" s="7"/>
      <c r="I186" s="7"/>
    </row>
    <row r="187" spans="1:9" ht="13.5">
      <c r="A187" s="5">
        <f>A184+1</f>
        <v>60</v>
      </c>
      <c r="B187" s="31" t="s">
        <v>19</v>
      </c>
      <c r="C187" s="6">
        <v>10</v>
      </c>
      <c r="D187" s="21">
        <f>SUM(D188:D188)</f>
        <v>0</v>
      </c>
      <c r="E187" s="30">
        <f>(D187*100)/C187</f>
        <v>0</v>
      </c>
      <c r="F187" s="28">
        <v>12.85</v>
      </c>
      <c r="G187" s="26">
        <v>0</v>
      </c>
      <c r="H187" s="26">
        <v>0</v>
      </c>
      <c r="I187" s="7">
        <f>FLOOR(G187,0.00001)*D187</f>
        <v>0</v>
      </c>
    </row>
    <row r="188" spans="1:9" ht="13.5">
      <c r="A188" s="5"/>
      <c r="B188" s="24"/>
      <c r="C188" s="6" t="s">
        <v>28</v>
      </c>
      <c r="D188" s="6">
        <v>0</v>
      </c>
      <c r="E188" s="27"/>
      <c r="F188" s="28"/>
      <c r="G188" s="28"/>
      <c r="H188" s="26"/>
      <c r="I188" s="7"/>
    </row>
    <row r="189" spans="1:9" ht="13.5">
      <c r="A189" s="5"/>
      <c r="B189" s="24"/>
      <c r="C189" s="6"/>
      <c r="D189" s="6"/>
      <c r="E189" s="14"/>
      <c r="F189" s="28"/>
      <c r="G189" s="28"/>
      <c r="H189" s="7"/>
      <c r="I189" s="7"/>
    </row>
    <row r="190" spans="1:9" ht="13.5">
      <c r="A190" s="5">
        <f>A187+1</f>
        <v>61</v>
      </c>
      <c r="B190" s="31" t="s">
        <v>19</v>
      </c>
      <c r="C190" s="6">
        <v>10</v>
      </c>
      <c r="D190" s="21">
        <f>SUM(D191:D191)</f>
        <v>0</v>
      </c>
      <c r="E190" s="30">
        <f>(D190*100)/C190</f>
        <v>0</v>
      </c>
      <c r="F190" s="28">
        <v>12.85</v>
      </c>
      <c r="G190" s="26">
        <v>0</v>
      </c>
      <c r="H190" s="26">
        <v>0</v>
      </c>
      <c r="I190" s="7">
        <f>FLOOR(G190,0.00001)*D190</f>
        <v>0</v>
      </c>
    </row>
    <row r="191" spans="1:9" ht="13.5">
      <c r="A191" s="5"/>
      <c r="B191" s="24"/>
      <c r="C191" s="6" t="s">
        <v>28</v>
      </c>
      <c r="D191" s="6">
        <v>0</v>
      </c>
      <c r="E191" s="27"/>
      <c r="F191" s="28"/>
      <c r="G191" s="28"/>
      <c r="H191" s="26"/>
      <c r="I191" s="7"/>
    </row>
    <row r="192" spans="1:9" ht="13.5">
      <c r="A192" s="5"/>
      <c r="B192" s="24"/>
      <c r="C192" s="6"/>
      <c r="D192" s="6"/>
      <c r="E192" s="14"/>
      <c r="F192" s="28"/>
      <c r="G192" s="28"/>
      <c r="H192" s="7"/>
      <c r="I192" s="7"/>
    </row>
    <row r="193" spans="1:9" ht="13.5">
      <c r="A193" s="5">
        <f>A190+1</f>
        <v>62</v>
      </c>
      <c r="B193" s="31" t="s">
        <v>19</v>
      </c>
      <c r="C193" s="6">
        <v>10</v>
      </c>
      <c r="D193" s="21">
        <f>SUM(D194:D194)</f>
        <v>0</v>
      </c>
      <c r="E193" s="30">
        <f>(D193*100)/C193</f>
        <v>0</v>
      </c>
      <c r="F193" s="28">
        <v>12.85</v>
      </c>
      <c r="G193" s="26">
        <v>0</v>
      </c>
      <c r="H193" s="26">
        <v>0</v>
      </c>
      <c r="I193" s="7">
        <f>FLOOR(G193,0.00001)*D193</f>
        <v>0</v>
      </c>
    </row>
    <row r="194" spans="1:9" ht="13.5">
      <c r="A194" s="5"/>
      <c r="B194" s="24"/>
      <c r="C194" s="6" t="s">
        <v>28</v>
      </c>
      <c r="D194" s="6">
        <v>0</v>
      </c>
      <c r="E194" s="27"/>
      <c r="F194" s="28"/>
      <c r="G194" s="28"/>
      <c r="H194" s="26"/>
      <c r="I194" s="7"/>
    </row>
    <row r="195" spans="1:9" ht="13.5">
      <c r="A195" s="5"/>
      <c r="B195" s="24"/>
      <c r="C195" s="6"/>
      <c r="D195" s="6"/>
      <c r="E195" s="14"/>
      <c r="F195" s="28"/>
      <c r="G195" s="28"/>
      <c r="H195" s="7"/>
      <c r="I195" s="7"/>
    </row>
    <row r="196" spans="1:9" ht="13.5">
      <c r="A196" s="5">
        <f>A193+1</f>
        <v>63</v>
      </c>
      <c r="B196" s="31" t="s">
        <v>19</v>
      </c>
      <c r="C196" s="6">
        <v>10</v>
      </c>
      <c r="D196" s="21">
        <f>SUM(D197:D197)</f>
        <v>0</v>
      </c>
      <c r="E196" s="30">
        <f>(D196*100)/C196</f>
        <v>0</v>
      </c>
      <c r="F196" s="28">
        <v>12.85</v>
      </c>
      <c r="G196" s="26">
        <v>0</v>
      </c>
      <c r="H196" s="26">
        <v>0</v>
      </c>
      <c r="I196" s="7">
        <f>FLOOR(G196,0.00001)*D196</f>
        <v>0</v>
      </c>
    </row>
    <row r="197" spans="1:9" ht="13.5">
      <c r="A197" s="5"/>
      <c r="B197" s="24"/>
      <c r="C197" s="6" t="s">
        <v>28</v>
      </c>
      <c r="D197" s="6">
        <v>0</v>
      </c>
      <c r="E197" s="27"/>
      <c r="F197" s="28"/>
      <c r="G197" s="28"/>
      <c r="H197" s="26"/>
      <c r="I197" s="7"/>
    </row>
    <row r="198" spans="1:9" ht="13.5">
      <c r="A198" s="5"/>
      <c r="B198" s="24"/>
      <c r="C198" s="6"/>
      <c r="D198" s="6"/>
      <c r="E198" s="14"/>
      <c r="F198" s="28"/>
      <c r="G198" s="28"/>
      <c r="H198" s="7"/>
      <c r="I198" s="7"/>
    </row>
    <row r="199" spans="1:9" ht="13.5">
      <c r="A199" s="5">
        <f>A196+1</f>
        <v>64</v>
      </c>
      <c r="B199" s="31" t="s">
        <v>19</v>
      </c>
      <c r="C199" s="6">
        <v>8</v>
      </c>
      <c r="D199" s="21">
        <f>SUM(D200:D200)</f>
        <v>8</v>
      </c>
      <c r="E199" s="30">
        <f>(D199*100)/C199</f>
        <v>100</v>
      </c>
      <c r="F199" s="28">
        <v>12.85</v>
      </c>
      <c r="G199" s="28">
        <v>12.85</v>
      </c>
      <c r="H199" s="26">
        <f>((G199*100)/F199)-100</f>
        <v>0</v>
      </c>
      <c r="I199" s="7">
        <f>FLOOR(G199,0.00001)*D199</f>
        <v>102.80000000000001</v>
      </c>
    </row>
    <row r="200" spans="1:9" ht="13.5">
      <c r="A200" s="5"/>
      <c r="B200" s="24"/>
      <c r="C200" s="6" t="s">
        <v>27</v>
      </c>
      <c r="D200" s="6">
        <v>8</v>
      </c>
      <c r="E200" s="27"/>
      <c r="F200" s="28"/>
      <c r="G200" s="28"/>
      <c r="H200" s="26"/>
      <c r="I200" s="7"/>
    </row>
    <row r="201" spans="1:9" ht="13.5">
      <c r="A201" s="5"/>
      <c r="B201" s="24"/>
      <c r="C201" s="6"/>
      <c r="D201" s="6"/>
      <c r="E201" s="14"/>
      <c r="F201" s="28"/>
      <c r="G201" s="28"/>
      <c r="H201" s="7"/>
      <c r="I201" s="7"/>
    </row>
    <row r="202" spans="1:9" ht="13.5">
      <c r="A202" s="5">
        <f>A199+1</f>
        <v>65</v>
      </c>
      <c r="B202" s="31" t="s">
        <v>19</v>
      </c>
      <c r="C202" s="6">
        <v>8</v>
      </c>
      <c r="D202" s="21">
        <f>SUM(D203:D203)</f>
        <v>8</v>
      </c>
      <c r="E202" s="30">
        <f>(D202*100)/C202</f>
        <v>100</v>
      </c>
      <c r="F202" s="28">
        <v>12.85</v>
      </c>
      <c r="G202" s="28">
        <v>13</v>
      </c>
      <c r="H202" s="26">
        <f>((G202*100)/F202)-100</f>
        <v>1.1673151750972721</v>
      </c>
      <c r="I202" s="7">
        <f>FLOOR(G202,0.00001)*D202</f>
        <v>104.00000000000001</v>
      </c>
    </row>
    <row r="203" spans="1:9" ht="13.5">
      <c r="A203" s="5"/>
      <c r="B203" s="24"/>
      <c r="C203" s="6" t="s">
        <v>27</v>
      </c>
      <c r="D203" s="6">
        <v>8</v>
      </c>
      <c r="E203" s="27"/>
      <c r="F203" s="28"/>
      <c r="G203" s="28"/>
      <c r="H203" s="26"/>
      <c r="I203" s="7"/>
    </row>
    <row r="204" spans="1:9" ht="13.5">
      <c r="A204" s="5"/>
      <c r="B204" s="24"/>
      <c r="C204" s="6"/>
      <c r="D204" s="6"/>
      <c r="E204" s="14"/>
      <c r="F204" s="28"/>
      <c r="G204" s="28"/>
      <c r="H204" s="7"/>
      <c r="I204" s="7"/>
    </row>
    <row r="205" spans="1:9" ht="13.5">
      <c r="A205" s="5">
        <f>A202+1</f>
        <v>66</v>
      </c>
      <c r="B205" s="31" t="s">
        <v>19</v>
      </c>
      <c r="C205" s="6">
        <v>8</v>
      </c>
      <c r="D205" s="21">
        <f>SUM(D206:D206)</f>
        <v>8</v>
      </c>
      <c r="E205" s="30">
        <f>(D205*100)/C205</f>
        <v>100</v>
      </c>
      <c r="F205" s="28">
        <v>12.85</v>
      </c>
      <c r="G205" s="28">
        <v>12.85</v>
      </c>
      <c r="H205" s="26">
        <f>((G205*100)/F205)-100</f>
        <v>0</v>
      </c>
      <c r="I205" s="7">
        <f>FLOOR(G205,0.00001)*D205</f>
        <v>102.80000000000001</v>
      </c>
    </row>
    <row r="206" spans="1:9" ht="13.5">
      <c r="A206" s="5"/>
      <c r="B206" s="24"/>
      <c r="C206" s="6" t="s">
        <v>27</v>
      </c>
      <c r="D206" s="6">
        <v>8</v>
      </c>
      <c r="E206" s="27"/>
      <c r="F206" s="28"/>
      <c r="G206" s="28"/>
      <c r="H206" s="26"/>
      <c r="I206" s="7"/>
    </row>
    <row r="207" spans="1:9" ht="13.5">
      <c r="A207" s="5"/>
      <c r="B207" s="24"/>
      <c r="C207" s="6"/>
      <c r="D207" s="6"/>
      <c r="E207" s="14"/>
      <c r="F207" s="28"/>
      <c r="G207" s="28"/>
      <c r="H207" s="7"/>
      <c r="I207" s="7"/>
    </row>
    <row r="208" spans="1:9" ht="13.5">
      <c r="A208" s="5">
        <f>A205+1</f>
        <v>67</v>
      </c>
      <c r="B208" s="31" t="s">
        <v>19</v>
      </c>
      <c r="C208" s="6">
        <v>8</v>
      </c>
      <c r="D208" s="21">
        <f>SUM(D209:D209)</f>
        <v>8</v>
      </c>
      <c r="E208" s="30">
        <f>(D208*100)/C208</f>
        <v>100</v>
      </c>
      <c r="F208" s="28">
        <v>12.85</v>
      </c>
      <c r="G208" s="28">
        <v>12.85</v>
      </c>
      <c r="H208" s="26">
        <f>((G208*100)/F208)-100</f>
        <v>0</v>
      </c>
      <c r="I208" s="7">
        <f>FLOOR(G208,0.00001)*D208</f>
        <v>102.80000000000001</v>
      </c>
    </row>
    <row r="209" spans="1:9" ht="13.5">
      <c r="A209" s="5"/>
      <c r="B209" s="24"/>
      <c r="C209" s="6" t="s">
        <v>27</v>
      </c>
      <c r="D209" s="6">
        <v>8</v>
      </c>
      <c r="E209" s="27"/>
      <c r="F209" s="28"/>
      <c r="G209" s="28"/>
      <c r="H209" s="26"/>
      <c r="I209" s="7"/>
    </row>
    <row r="210" spans="1:9" ht="13.5">
      <c r="A210" s="5"/>
      <c r="B210" s="24"/>
      <c r="C210" s="6"/>
      <c r="D210" s="6"/>
      <c r="E210" s="14"/>
      <c r="F210" s="28"/>
      <c r="G210" s="28"/>
      <c r="H210" s="7"/>
      <c r="I210" s="7"/>
    </row>
    <row r="211" spans="1:9" ht="13.5">
      <c r="A211" s="5">
        <f>A208+1</f>
        <v>68</v>
      </c>
      <c r="B211" s="31" t="s">
        <v>19</v>
      </c>
      <c r="C211" s="6">
        <v>30</v>
      </c>
      <c r="D211" s="21">
        <f>SUM(D212:D212)</f>
        <v>30</v>
      </c>
      <c r="E211" s="30">
        <f>(D211*100)/C211</f>
        <v>100</v>
      </c>
      <c r="F211" s="28">
        <v>12.85</v>
      </c>
      <c r="G211" s="28">
        <v>100</v>
      </c>
      <c r="H211" s="26">
        <f>((G211*100)/F211)-100</f>
        <v>678.2101167315176</v>
      </c>
      <c r="I211" s="7">
        <f>FLOOR(G211,0.00001)*D211</f>
        <v>3000.0000000000005</v>
      </c>
    </row>
    <row r="212" spans="1:9" ht="13.5">
      <c r="A212" s="5"/>
      <c r="B212" s="31"/>
      <c r="C212" s="6" t="s">
        <v>27</v>
      </c>
      <c r="D212" s="6">
        <v>30</v>
      </c>
      <c r="E212" s="27"/>
      <c r="F212" s="28"/>
      <c r="G212" s="28"/>
      <c r="H212" s="26"/>
      <c r="I212" s="7"/>
    </row>
    <row r="213" spans="1:9" ht="13.5">
      <c r="A213" s="5"/>
      <c r="B213" s="24"/>
      <c r="C213" s="6"/>
      <c r="D213" s="6"/>
      <c r="E213" s="14"/>
      <c r="F213" s="28"/>
      <c r="G213" s="28"/>
      <c r="H213" s="7"/>
      <c r="I213" s="7"/>
    </row>
    <row r="214" spans="1:9" ht="13.5">
      <c r="A214" s="5">
        <f>A211+1</f>
        <v>69</v>
      </c>
      <c r="B214" s="31" t="s">
        <v>19</v>
      </c>
      <c r="C214" s="6">
        <v>15</v>
      </c>
      <c r="D214" s="21">
        <f>SUM(D215:D215)</f>
        <v>15</v>
      </c>
      <c r="E214" s="30">
        <f>(D214*100)/C214</f>
        <v>100</v>
      </c>
      <c r="F214" s="28">
        <v>12.85</v>
      </c>
      <c r="G214" s="28">
        <v>100</v>
      </c>
      <c r="H214" s="26">
        <f>((G214*100)/F214)-100</f>
        <v>678.2101167315176</v>
      </c>
      <c r="I214" s="7">
        <f>FLOOR(G214,0.00001)*D214</f>
        <v>1500.0000000000002</v>
      </c>
    </row>
    <row r="215" spans="1:9" ht="13.5">
      <c r="A215" s="5"/>
      <c r="B215" s="24"/>
      <c r="C215" s="6" t="s">
        <v>27</v>
      </c>
      <c r="D215" s="6">
        <v>15</v>
      </c>
      <c r="E215" s="27"/>
      <c r="F215" s="28"/>
      <c r="G215" s="28"/>
      <c r="H215" s="26"/>
      <c r="I215" s="7"/>
    </row>
    <row r="216" spans="1:9" ht="13.5">
      <c r="A216" s="5"/>
      <c r="B216" s="24"/>
      <c r="C216" s="6"/>
      <c r="D216" s="6"/>
      <c r="E216" s="27"/>
      <c r="F216" s="28"/>
      <c r="G216" s="28"/>
      <c r="H216" s="26"/>
      <c r="I216" s="7"/>
    </row>
    <row r="217" spans="1:9" ht="13.5">
      <c r="A217" s="5">
        <f>A214+1</f>
        <v>70</v>
      </c>
      <c r="B217" s="31" t="s">
        <v>19</v>
      </c>
      <c r="C217" s="6">
        <v>23</v>
      </c>
      <c r="D217" s="21">
        <f>SUM(D218:D218)</f>
        <v>23</v>
      </c>
      <c r="E217" s="30">
        <f>(D217*100)/C217</f>
        <v>100</v>
      </c>
      <c r="F217" s="28">
        <v>12.85</v>
      </c>
      <c r="G217" s="28">
        <v>100</v>
      </c>
      <c r="H217" s="26">
        <f>((G217*100)/F217)-100</f>
        <v>678.2101167315176</v>
      </c>
      <c r="I217" s="7">
        <f>FLOOR(G217,0.00001)*D217</f>
        <v>2300.0000000000005</v>
      </c>
    </row>
    <row r="218" spans="1:9" ht="13.5">
      <c r="A218" s="5"/>
      <c r="B218" s="24"/>
      <c r="C218" s="6" t="s">
        <v>27</v>
      </c>
      <c r="D218" s="6">
        <v>23</v>
      </c>
      <c r="E218" s="27"/>
      <c r="F218" s="28"/>
      <c r="G218" s="28"/>
      <c r="H218" s="26"/>
      <c r="I218" s="7"/>
    </row>
    <row r="219" spans="1:9" ht="13.5">
      <c r="A219" s="5"/>
      <c r="B219" s="24"/>
      <c r="C219" s="6"/>
      <c r="D219" s="6"/>
      <c r="E219" s="27"/>
      <c r="F219" s="28"/>
      <c r="G219" s="28"/>
      <c r="H219" s="26"/>
      <c r="I219" s="7"/>
    </row>
    <row r="220" spans="1:9" ht="13.5">
      <c r="A220" s="5">
        <f>A217+1</f>
        <v>71</v>
      </c>
      <c r="B220" s="31" t="s">
        <v>19</v>
      </c>
      <c r="C220" s="6">
        <v>23</v>
      </c>
      <c r="D220" s="21">
        <f>SUM(D221:D221)</f>
        <v>23</v>
      </c>
      <c r="E220" s="30">
        <f>(D220*100)/C220</f>
        <v>100</v>
      </c>
      <c r="F220" s="28">
        <v>12.85</v>
      </c>
      <c r="G220" s="28">
        <v>100</v>
      </c>
      <c r="H220" s="26">
        <f>((G220*100)/F220)-100</f>
        <v>678.2101167315176</v>
      </c>
      <c r="I220" s="7">
        <f>FLOOR(G220,0.00001)*D220</f>
        <v>2300.0000000000005</v>
      </c>
    </row>
    <row r="221" spans="1:9" ht="13.5">
      <c r="A221" s="5"/>
      <c r="B221" s="24"/>
      <c r="C221" s="6" t="s">
        <v>27</v>
      </c>
      <c r="D221" s="6">
        <v>23</v>
      </c>
      <c r="E221" s="27"/>
      <c r="F221" s="28"/>
      <c r="G221" s="28"/>
      <c r="H221" s="26"/>
      <c r="I221" s="7"/>
    </row>
    <row r="222" spans="1:9" ht="13.5">
      <c r="A222" s="5"/>
      <c r="B222" s="24"/>
      <c r="C222" s="6"/>
      <c r="D222" s="6"/>
      <c r="E222" s="27"/>
      <c r="F222" s="28"/>
      <c r="G222" s="28"/>
      <c r="H222" s="26"/>
      <c r="I222" s="7"/>
    </row>
    <row r="223" spans="1:9" ht="13.5">
      <c r="A223" s="5">
        <f>A220+1</f>
        <v>72</v>
      </c>
      <c r="B223" s="31" t="s">
        <v>19</v>
      </c>
      <c r="C223" s="6">
        <v>8</v>
      </c>
      <c r="D223" s="21">
        <f>SUM(D224:D224)</f>
        <v>8</v>
      </c>
      <c r="E223" s="30">
        <f>(D223*100)/C223</f>
        <v>100</v>
      </c>
      <c r="F223" s="28">
        <v>12.85</v>
      </c>
      <c r="G223" s="28">
        <v>100</v>
      </c>
      <c r="H223" s="26">
        <f>((G223*100)/F223)-100</f>
        <v>678.2101167315176</v>
      </c>
      <c r="I223" s="7">
        <f>FLOOR(G223,0.00001)*D223</f>
        <v>800.0000000000001</v>
      </c>
    </row>
    <row r="224" spans="1:9" ht="13.5">
      <c r="A224" s="5"/>
      <c r="B224" s="24"/>
      <c r="C224" s="6" t="s">
        <v>27</v>
      </c>
      <c r="D224" s="6">
        <v>8</v>
      </c>
      <c r="E224" s="27"/>
      <c r="F224" s="28"/>
      <c r="G224" s="28"/>
      <c r="H224" s="26"/>
      <c r="I224" s="7"/>
    </row>
    <row r="225" spans="1:9" ht="13.5">
      <c r="A225" s="5"/>
      <c r="B225" s="24"/>
      <c r="C225" s="6"/>
      <c r="D225" s="6"/>
      <c r="E225" s="27"/>
      <c r="F225" s="28"/>
      <c r="G225" s="28"/>
      <c r="H225" s="26"/>
      <c r="I225" s="7"/>
    </row>
    <row r="226" spans="1:9" ht="13.5">
      <c r="A226" s="5">
        <f>A223+1</f>
        <v>73</v>
      </c>
      <c r="B226" s="31" t="s">
        <v>19</v>
      </c>
      <c r="C226" s="6">
        <v>15</v>
      </c>
      <c r="D226" s="21">
        <f>SUM(D227:D227)</f>
        <v>15</v>
      </c>
      <c r="E226" s="30">
        <f>(D226*100)/C226</f>
        <v>100</v>
      </c>
      <c r="F226" s="28">
        <v>12.85</v>
      </c>
      <c r="G226" s="28">
        <v>120</v>
      </c>
      <c r="H226" s="26">
        <f>((G226*100)/F226)-100</f>
        <v>833.852140077821</v>
      </c>
      <c r="I226" s="7">
        <f>FLOOR(G226,0.00001)*D226</f>
        <v>1800.0000000000002</v>
      </c>
    </row>
    <row r="227" spans="1:9" ht="13.5">
      <c r="A227" s="5"/>
      <c r="B227" s="24"/>
      <c r="C227" s="6" t="s">
        <v>27</v>
      </c>
      <c r="D227" s="6">
        <v>15</v>
      </c>
      <c r="E227" s="27"/>
      <c r="F227" s="28"/>
      <c r="G227" s="28"/>
      <c r="H227" s="26"/>
      <c r="I227" s="7"/>
    </row>
    <row r="228" spans="1:9" ht="13.5">
      <c r="A228" s="5"/>
      <c r="B228" s="24"/>
      <c r="C228" s="6"/>
      <c r="D228" s="6"/>
      <c r="E228" s="27"/>
      <c r="F228" s="28"/>
      <c r="G228" s="28"/>
      <c r="H228" s="26"/>
      <c r="I228" s="7"/>
    </row>
    <row r="229" spans="1:9" ht="13.5">
      <c r="A229" s="5">
        <f>A226+1</f>
        <v>74</v>
      </c>
      <c r="B229" s="31" t="s">
        <v>19</v>
      </c>
      <c r="C229" s="6">
        <v>15</v>
      </c>
      <c r="D229" s="21">
        <f>SUM(D230:D230)</f>
        <v>15</v>
      </c>
      <c r="E229" s="30">
        <f>(D229*100)/C229</f>
        <v>100</v>
      </c>
      <c r="F229" s="28">
        <v>12.85</v>
      </c>
      <c r="G229" s="28">
        <v>100</v>
      </c>
      <c r="H229" s="26">
        <f>((G229*100)/F229)-100</f>
        <v>678.2101167315176</v>
      </c>
      <c r="I229" s="7">
        <f>FLOOR(G229,0.00001)*D229</f>
        <v>1500.0000000000002</v>
      </c>
    </row>
    <row r="230" spans="1:9" ht="13.5">
      <c r="A230" s="5"/>
      <c r="B230" s="24"/>
      <c r="C230" s="6" t="s">
        <v>27</v>
      </c>
      <c r="D230" s="6">
        <v>15</v>
      </c>
      <c r="E230" s="27"/>
      <c r="F230" s="28"/>
      <c r="G230" s="28"/>
      <c r="H230" s="26"/>
      <c r="I230" s="7"/>
    </row>
    <row r="231" spans="1:9" ht="13.5">
      <c r="A231" s="5"/>
      <c r="B231" s="24"/>
      <c r="C231" s="6"/>
      <c r="D231" s="6"/>
      <c r="E231" s="27"/>
      <c r="F231" s="28"/>
      <c r="G231" s="28"/>
      <c r="H231" s="26"/>
      <c r="I231" s="7"/>
    </row>
    <row r="232" spans="1:9" ht="13.5">
      <c r="A232" s="5">
        <f>A229+1</f>
        <v>75</v>
      </c>
      <c r="B232" s="31" t="s">
        <v>19</v>
      </c>
      <c r="C232" s="6">
        <v>8</v>
      </c>
      <c r="D232" s="21">
        <f>SUM(D233:D233)</f>
        <v>8</v>
      </c>
      <c r="E232" s="30">
        <f>(D232*100)/C232</f>
        <v>100</v>
      </c>
      <c r="F232" s="28">
        <v>12.85</v>
      </c>
      <c r="G232" s="28">
        <v>120</v>
      </c>
      <c r="H232" s="26">
        <f>((G232*100)/F232)-100</f>
        <v>833.852140077821</v>
      </c>
      <c r="I232" s="7">
        <f>FLOOR(G232,0.00001)*D232</f>
        <v>960.0000000000001</v>
      </c>
    </row>
    <row r="233" spans="1:9" ht="13.5">
      <c r="A233" s="5"/>
      <c r="B233" s="24"/>
      <c r="C233" s="6" t="s">
        <v>27</v>
      </c>
      <c r="D233" s="6">
        <v>8</v>
      </c>
      <c r="E233" s="27"/>
      <c r="F233" s="28"/>
      <c r="G233" s="28"/>
      <c r="H233" s="26"/>
      <c r="I233" s="7"/>
    </row>
    <row r="234" spans="1:9" ht="13.5">
      <c r="A234" s="5"/>
      <c r="B234" s="24"/>
      <c r="C234" s="6"/>
      <c r="D234" s="6"/>
      <c r="E234" s="27"/>
      <c r="F234" s="28"/>
      <c r="G234" s="28"/>
      <c r="H234" s="26"/>
      <c r="I234" s="7"/>
    </row>
    <row r="235" spans="1:9" ht="13.5">
      <c r="A235" s="5">
        <f>A232+1</f>
        <v>76</v>
      </c>
      <c r="B235" s="31" t="s">
        <v>19</v>
      </c>
      <c r="C235" s="6">
        <v>15</v>
      </c>
      <c r="D235" s="21">
        <f>SUM(D236:D236)</f>
        <v>15</v>
      </c>
      <c r="E235" s="30">
        <f>(D235*100)/C235</f>
        <v>100</v>
      </c>
      <c r="F235" s="28">
        <v>12.85</v>
      </c>
      <c r="G235" s="28">
        <v>120</v>
      </c>
      <c r="H235" s="26">
        <f>((G235*100)/F235)-100</f>
        <v>833.852140077821</v>
      </c>
      <c r="I235" s="7">
        <f>FLOOR(G235,0.00001)*D235</f>
        <v>1800.0000000000002</v>
      </c>
    </row>
    <row r="236" spans="1:9" ht="13.5">
      <c r="A236" s="5"/>
      <c r="B236" s="24"/>
      <c r="C236" s="6" t="s">
        <v>27</v>
      </c>
      <c r="D236" s="6">
        <v>15</v>
      </c>
      <c r="E236" s="27"/>
      <c r="F236" s="28"/>
      <c r="G236" s="28"/>
      <c r="H236" s="26"/>
      <c r="I236" s="7"/>
    </row>
    <row r="237" spans="1:9" ht="13.5">
      <c r="A237" s="5"/>
      <c r="B237" s="24"/>
      <c r="C237" s="6"/>
      <c r="D237" s="6"/>
      <c r="E237" s="27"/>
      <c r="F237" s="28"/>
      <c r="G237" s="28"/>
      <c r="H237" s="26"/>
      <c r="I237" s="7"/>
    </row>
    <row r="238" spans="1:9" ht="13.5">
      <c r="A238" s="5">
        <f>A235+1</f>
        <v>77</v>
      </c>
      <c r="B238" s="31" t="s">
        <v>19</v>
      </c>
      <c r="C238" s="6">
        <v>30</v>
      </c>
      <c r="D238" s="21">
        <f>SUM(D239:D239)</f>
        <v>30</v>
      </c>
      <c r="E238" s="30">
        <f>(D238*100)/C238</f>
        <v>100</v>
      </c>
      <c r="F238" s="28">
        <v>12.85</v>
      </c>
      <c r="G238" s="28">
        <v>120</v>
      </c>
      <c r="H238" s="26">
        <f>((G238*100)/F238)-100</f>
        <v>833.852140077821</v>
      </c>
      <c r="I238" s="7">
        <f>FLOOR(G238,0.00001)*D238</f>
        <v>3600.0000000000005</v>
      </c>
    </row>
    <row r="239" spans="1:9" ht="13.5">
      <c r="A239" s="5"/>
      <c r="B239" s="24"/>
      <c r="C239" s="6" t="s">
        <v>27</v>
      </c>
      <c r="D239" s="6">
        <v>30</v>
      </c>
      <c r="E239" s="27"/>
      <c r="F239" s="28"/>
      <c r="G239" s="28"/>
      <c r="H239" s="26"/>
      <c r="I239" s="7"/>
    </row>
    <row r="240" spans="1:9" ht="13.5">
      <c r="A240" s="5"/>
      <c r="B240" s="24"/>
      <c r="C240" s="6"/>
      <c r="D240" s="6"/>
      <c r="E240" s="27"/>
      <c r="F240" s="28"/>
      <c r="G240" s="28"/>
      <c r="H240" s="26"/>
      <c r="I240" s="7"/>
    </row>
    <row r="241" spans="1:9" ht="13.5">
      <c r="A241" s="5">
        <f>A238+1</f>
        <v>78</v>
      </c>
      <c r="B241" s="31" t="s">
        <v>19</v>
      </c>
      <c r="C241" s="6">
        <v>11</v>
      </c>
      <c r="D241" s="21">
        <f>SUM(D242:D242)</f>
        <v>11</v>
      </c>
      <c r="E241" s="30">
        <f>(D241*100)/C241</f>
        <v>100</v>
      </c>
      <c r="F241" s="28">
        <v>12.85</v>
      </c>
      <c r="G241" s="28">
        <v>120</v>
      </c>
      <c r="H241" s="26">
        <f>((G241*100)/F241)-100</f>
        <v>833.852140077821</v>
      </c>
      <c r="I241" s="7">
        <f>FLOOR(G241,0.00001)*D241</f>
        <v>1320.0000000000002</v>
      </c>
    </row>
    <row r="242" spans="1:9" ht="13.5">
      <c r="A242" s="5"/>
      <c r="B242" s="24"/>
      <c r="C242" s="6" t="s">
        <v>27</v>
      </c>
      <c r="D242" s="6">
        <v>11</v>
      </c>
      <c r="E242" s="27"/>
      <c r="F242" s="28"/>
      <c r="G242" s="28"/>
      <c r="H242" s="26"/>
      <c r="I242" s="7"/>
    </row>
    <row r="243" spans="1:9" ht="13.5">
      <c r="A243" s="5"/>
      <c r="B243" s="24"/>
      <c r="C243" s="6"/>
      <c r="D243" s="6"/>
      <c r="E243" s="27"/>
      <c r="F243" s="28"/>
      <c r="G243" s="28"/>
      <c r="H243" s="26"/>
      <c r="I243" s="7"/>
    </row>
    <row r="244" spans="1:9" ht="13.5">
      <c r="A244" s="5">
        <f>A241+1</f>
        <v>79</v>
      </c>
      <c r="B244" s="31" t="s">
        <v>19</v>
      </c>
      <c r="C244" s="6">
        <v>7</v>
      </c>
      <c r="D244" s="21">
        <f>SUM(D245:D245)</f>
        <v>7</v>
      </c>
      <c r="E244" s="30">
        <f>(D244*100)/C244</f>
        <v>100</v>
      </c>
      <c r="F244" s="28">
        <v>12.85</v>
      </c>
      <c r="G244" s="28">
        <v>100</v>
      </c>
      <c r="H244" s="26">
        <f>((G244*100)/F244)-100</f>
        <v>678.2101167315176</v>
      </c>
      <c r="I244" s="7">
        <f>FLOOR(G244,0.00001)*D244</f>
        <v>700.0000000000001</v>
      </c>
    </row>
    <row r="245" spans="1:9" ht="13.5">
      <c r="A245" s="5"/>
      <c r="B245" s="24"/>
      <c r="C245" s="6" t="s">
        <v>27</v>
      </c>
      <c r="D245" s="6">
        <v>7</v>
      </c>
      <c r="E245" s="27"/>
      <c r="F245" s="28"/>
      <c r="G245" s="28"/>
      <c r="H245" s="26"/>
      <c r="I245" s="7"/>
    </row>
    <row r="246" spans="1:9" ht="13.5">
      <c r="A246" s="5"/>
      <c r="B246" s="24"/>
      <c r="C246" s="6"/>
      <c r="D246" s="6"/>
      <c r="E246" s="27"/>
      <c r="F246" s="28"/>
      <c r="G246" s="28"/>
      <c r="H246" s="26"/>
      <c r="I246" s="7"/>
    </row>
    <row r="247" spans="1:9" ht="13.5">
      <c r="A247" s="5">
        <f>A244+1</f>
        <v>80</v>
      </c>
      <c r="B247" s="31" t="s">
        <v>19</v>
      </c>
      <c r="C247" s="6">
        <v>7</v>
      </c>
      <c r="D247" s="21">
        <f>SUM(D248:D248)</f>
        <v>7</v>
      </c>
      <c r="E247" s="30">
        <f>(D247*100)/C247</f>
        <v>100</v>
      </c>
      <c r="F247" s="28">
        <v>12.85</v>
      </c>
      <c r="G247" s="28">
        <v>120</v>
      </c>
      <c r="H247" s="26">
        <f>((G247*100)/F247)-100</f>
        <v>833.852140077821</v>
      </c>
      <c r="I247" s="7">
        <f>FLOOR(G247,0.00001)*D247</f>
        <v>840.0000000000001</v>
      </c>
    </row>
    <row r="248" spans="1:9" ht="13.5">
      <c r="A248" s="5"/>
      <c r="B248" s="24"/>
      <c r="C248" s="6" t="s">
        <v>27</v>
      </c>
      <c r="D248" s="6">
        <v>7</v>
      </c>
      <c r="E248" s="27"/>
      <c r="F248" s="28"/>
      <c r="G248" s="28"/>
      <c r="H248" s="26"/>
      <c r="I248" s="7"/>
    </row>
    <row r="249" spans="1:9" ht="13.5">
      <c r="A249" s="5"/>
      <c r="B249" s="24"/>
      <c r="C249" s="6"/>
      <c r="D249" s="6"/>
      <c r="E249" s="27"/>
      <c r="F249" s="28"/>
      <c r="G249" s="28"/>
      <c r="H249" s="26"/>
      <c r="I249" s="7"/>
    </row>
    <row r="250" spans="1:9" ht="13.5">
      <c r="A250" s="5">
        <f>A247+1</f>
        <v>81</v>
      </c>
      <c r="B250" s="31" t="s">
        <v>19</v>
      </c>
      <c r="C250" s="6">
        <v>8</v>
      </c>
      <c r="D250" s="21">
        <f>SUM(D251:D251)</f>
        <v>8</v>
      </c>
      <c r="E250" s="30">
        <f>(D250*100)/C250</f>
        <v>100</v>
      </c>
      <c r="F250" s="28">
        <v>12.85</v>
      </c>
      <c r="G250" s="28">
        <v>120</v>
      </c>
      <c r="H250" s="26">
        <f>((G250*100)/F250)-100</f>
        <v>833.852140077821</v>
      </c>
      <c r="I250" s="7">
        <f>FLOOR(G250,0.00001)*D250</f>
        <v>960.0000000000001</v>
      </c>
    </row>
    <row r="251" spans="1:9" ht="13.5">
      <c r="A251" s="5"/>
      <c r="B251" s="24"/>
      <c r="C251" s="6" t="s">
        <v>27</v>
      </c>
      <c r="D251" s="6">
        <v>8</v>
      </c>
      <c r="E251" s="27"/>
      <c r="F251" s="28"/>
      <c r="G251" s="28"/>
      <c r="H251" s="26"/>
      <c r="I251" s="7"/>
    </row>
    <row r="252" spans="1:9" ht="13.5">
      <c r="A252" s="5"/>
      <c r="B252" s="24"/>
      <c r="C252" s="6"/>
      <c r="D252" s="6"/>
      <c r="E252" s="27"/>
      <c r="F252" s="28"/>
      <c r="G252" s="28"/>
      <c r="H252" s="26"/>
      <c r="I252" s="7"/>
    </row>
    <row r="253" spans="1:9" ht="13.5">
      <c r="A253" s="5">
        <f>A250+1</f>
        <v>82</v>
      </c>
      <c r="B253" s="31" t="s">
        <v>19</v>
      </c>
      <c r="C253" s="6">
        <v>8</v>
      </c>
      <c r="D253" s="21">
        <f>SUM(D254:D254)</f>
        <v>8</v>
      </c>
      <c r="E253" s="30">
        <f>(D253*100)/C253</f>
        <v>100</v>
      </c>
      <c r="F253" s="28">
        <v>12.85</v>
      </c>
      <c r="G253" s="28">
        <v>100</v>
      </c>
      <c r="H253" s="26">
        <f>((G253*100)/F253)-100</f>
        <v>678.2101167315176</v>
      </c>
      <c r="I253" s="7">
        <f>FLOOR(G253,0.00001)*D253</f>
        <v>800.0000000000001</v>
      </c>
    </row>
    <row r="254" spans="1:9" ht="13.5">
      <c r="A254" s="5"/>
      <c r="B254" s="24"/>
      <c r="C254" s="6" t="s">
        <v>27</v>
      </c>
      <c r="D254" s="6">
        <v>8</v>
      </c>
      <c r="E254" s="27"/>
      <c r="F254" s="28"/>
      <c r="G254" s="28"/>
      <c r="H254" s="26"/>
      <c r="I254" s="7"/>
    </row>
    <row r="255" spans="1:9" ht="13.5">
      <c r="A255" s="5"/>
      <c r="B255" s="24"/>
      <c r="C255" s="6"/>
      <c r="D255" s="6"/>
      <c r="E255" s="27"/>
      <c r="F255" s="28"/>
      <c r="G255" s="28"/>
      <c r="H255" s="26"/>
      <c r="I255" s="7"/>
    </row>
    <row r="256" spans="1:9" ht="13.5">
      <c r="A256" s="5">
        <f>A253+1</f>
        <v>83</v>
      </c>
      <c r="B256" s="31" t="s">
        <v>19</v>
      </c>
      <c r="C256" s="6">
        <v>8</v>
      </c>
      <c r="D256" s="21">
        <f>SUM(D257:D257)</f>
        <v>8</v>
      </c>
      <c r="E256" s="30">
        <f>(D256*100)/C256</f>
        <v>100</v>
      </c>
      <c r="F256" s="28">
        <v>12.85</v>
      </c>
      <c r="G256" s="28">
        <v>120</v>
      </c>
      <c r="H256" s="26">
        <f>((G256*100)/F256)-100</f>
        <v>833.852140077821</v>
      </c>
      <c r="I256" s="7">
        <f>FLOOR(G256,0.00001)*D256</f>
        <v>960.0000000000001</v>
      </c>
    </row>
    <row r="257" spans="1:9" ht="13.5">
      <c r="A257" s="5"/>
      <c r="B257" s="24"/>
      <c r="C257" s="6" t="s">
        <v>27</v>
      </c>
      <c r="D257" s="6">
        <v>8</v>
      </c>
      <c r="E257" s="27"/>
      <c r="F257" s="28"/>
      <c r="G257" s="28"/>
      <c r="H257" s="26"/>
      <c r="I257" s="7"/>
    </row>
    <row r="258" spans="1:9" ht="13.5">
      <c r="A258" s="5"/>
      <c r="B258" s="24"/>
      <c r="C258" s="6"/>
      <c r="D258" s="6"/>
      <c r="E258" s="27"/>
      <c r="F258" s="28"/>
      <c r="G258" s="28"/>
      <c r="H258" s="26"/>
      <c r="I258" s="7"/>
    </row>
    <row r="259" spans="1:9" ht="13.5">
      <c r="A259" s="5">
        <f>A256+1</f>
        <v>84</v>
      </c>
      <c r="B259" s="31" t="s">
        <v>19</v>
      </c>
      <c r="C259" s="6">
        <v>8</v>
      </c>
      <c r="D259" s="21">
        <f>SUM(D260:D260)</f>
        <v>8</v>
      </c>
      <c r="E259" s="30">
        <f>(D259*100)/C259</f>
        <v>100</v>
      </c>
      <c r="F259" s="28">
        <v>12.85</v>
      </c>
      <c r="G259" s="28">
        <v>120</v>
      </c>
      <c r="H259" s="26">
        <f>((G259*100)/F259)-100</f>
        <v>833.852140077821</v>
      </c>
      <c r="I259" s="7">
        <f>FLOOR(G259,0.00001)*D259</f>
        <v>960.0000000000001</v>
      </c>
    </row>
    <row r="260" spans="1:9" ht="13.5">
      <c r="A260" s="5"/>
      <c r="B260" s="24"/>
      <c r="C260" s="6" t="s">
        <v>27</v>
      </c>
      <c r="D260" s="6">
        <v>8</v>
      </c>
      <c r="E260" s="27"/>
      <c r="F260" s="28"/>
      <c r="G260" s="28"/>
      <c r="H260" s="26"/>
      <c r="I260" s="7"/>
    </row>
    <row r="261" spans="1:9" ht="13.5">
      <c r="A261" s="5"/>
      <c r="B261" s="24"/>
      <c r="C261" s="6"/>
      <c r="D261" s="6"/>
      <c r="E261" s="27"/>
      <c r="F261" s="28"/>
      <c r="G261" s="28"/>
      <c r="H261" s="26"/>
      <c r="I261" s="7"/>
    </row>
    <row r="262" spans="1:9" ht="13.5">
      <c r="A262" s="5">
        <f>A259+1</f>
        <v>85</v>
      </c>
      <c r="B262" s="31" t="s">
        <v>19</v>
      </c>
      <c r="C262" s="6">
        <v>9</v>
      </c>
      <c r="D262" s="21">
        <f>SUM(D263:D263)</f>
        <v>9</v>
      </c>
      <c r="E262" s="30">
        <f>(D262*100)/C262</f>
        <v>100</v>
      </c>
      <c r="F262" s="28">
        <v>12.85</v>
      </c>
      <c r="G262" s="28">
        <v>120</v>
      </c>
      <c r="H262" s="26">
        <f>((G262*100)/F262)-100</f>
        <v>833.852140077821</v>
      </c>
      <c r="I262" s="7">
        <f>FLOOR(G262,0.00001)*D262</f>
        <v>1080.0000000000002</v>
      </c>
    </row>
    <row r="263" spans="1:9" ht="13.5">
      <c r="A263" s="5"/>
      <c r="B263" s="24"/>
      <c r="C263" s="6" t="s">
        <v>27</v>
      </c>
      <c r="D263" s="6">
        <v>9</v>
      </c>
      <c r="E263" s="27"/>
      <c r="F263" s="28"/>
      <c r="G263" s="28"/>
      <c r="H263" s="26"/>
      <c r="I263" s="7"/>
    </row>
    <row r="264" spans="1:9" ht="13.5">
      <c r="A264" s="5"/>
      <c r="B264" s="24"/>
      <c r="C264" s="6"/>
      <c r="D264" s="6"/>
      <c r="E264" s="27"/>
      <c r="F264" s="28"/>
      <c r="G264" s="28"/>
      <c r="H264" s="26"/>
      <c r="I264" s="7"/>
    </row>
    <row r="265" spans="1:9" ht="13.5">
      <c r="A265" s="5">
        <f>A262+1</f>
        <v>86</v>
      </c>
      <c r="B265" s="31" t="s">
        <v>19</v>
      </c>
      <c r="C265" s="6">
        <v>9</v>
      </c>
      <c r="D265" s="21">
        <f>SUM(D266:D266)</f>
        <v>9</v>
      </c>
      <c r="E265" s="30">
        <f>(D265*100)/C265</f>
        <v>100</v>
      </c>
      <c r="F265" s="28">
        <v>12.85</v>
      </c>
      <c r="G265" s="28">
        <v>120</v>
      </c>
      <c r="H265" s="26">
        <f>((G265*100)/F265)-100</f>
        <v>833.852140077821</v>
      </c>
      <c r="I265" s="7">
        <f>FLOOR(G265,0.00001)*D265</f>
        <v>1080.0000000000002</v>
      </c>
    </row>
    <row r="266" spans="1:9" ht="13.5">
      <c r="A266" s="5"/>
      <c r="B266" s="24"/>
      <c r="C266" s="6" t="s">
        <v>27</v>
      </c>
      <c r="D266" s="6">
        <v>9</v>
      </c>
      <c r="E266" s="27"/>
      <c r="F266" s="28"/>
      <c r="G266" s="28"/>
      <c r="H266" s="26"/>
      <c r="I266" s="7"/>
    </row>
    <row r="267" spans="1:9" ht="13.5">
      <c r="A267" s="5"/>
      <c r="B267" s="24"/>
      <c r="C267" s="6"/>
      <c r="D267" s="6"/>
      <c r="E267" s="27"/>
      <c r="F267" s="28"/>
      <c r="G267" s="28"/>
      <c r="H267" s="26"/>
      <c r="I267" s="7"/>
    </row>
    <row r="268" spans="1:9" ht="13.5">
      <c r="A268" s="5">
        <f>A265+1</f>
        <v>87</v>
      </c>
      <c r="B268" s="31" t="s">
        <v>19</v>
      </c>
      <c r="C268" s="6">
        <v>30</v>
      </c>
      <c r="D268" s="21">
        <f>SUM(D269:D269)</f>
        <v>30</v>
      </c>
      <c r="E268" s="30">
        <f>(D268*100)/C268</f>
        <v>100</v>
      </c>
      <c r="F268" s="28">
        <v>12.85</v>
      </c>
      <c r="G268" s="28">
        <v>12.85</v>
      </c>
      <c r="H268" s="26">
        <f>((G268*100)/F268)-100</f>
        <v>0</v>
      </c>
      <c r="I268" s="7">
        <f>FLOOR(G268,0.00001)*D268</f>
        <v>385.50000000000006</v>
      </c>
    </row>
    <row r="269" spans="1:9" ht="13.5">
      <c r="A269" s="5"/>
      <c r="B269" s="24"/>
      <c r="C269" s="6" t="s">
        <v>29</v>
      </c>
      <c r="D269" s="6">
        <v>30</v>
      </c>
      <c r="E269" s="27"/>
      <c r="F269" s="28"/>
      <c r="G269" s="28"/>
      <c r="H269" s="26"/>
      <c r="I269" s="7"/>
    </row>
    <row r="270" spans="1:9" ht="13.5">
      <c r="A270" s="5"/>
      <c r="B270" s="24"/>
      <c r="C270" s="6"/>
      <c r="D270" s="6"/>
      <c r="E270" s="27"/>
      <c r="F270" s="28"/>
      <c r="G270" s="28"/>
      <c r="H270" s="26"/>
      <c r="I270" s="7"/>
    </row>
    <row r="271" spans="1:9" ht="13.5">
      <c r="A271" s="5">
        <f>A268+1</f>
        <v>88</v>
      </c>
      <c r="B271" s="31" t="s">
        <v>19</v>
      </c>
      <c r="C271" s="6">
        <v>18</v>
      </c>
      <c r="D271" s="21">
        <f>SUM(D272:D272)</f>
        <v>18</v>
      </c>
      <c r="E271" s="30">
        <f>(D271*100)/C271</f>
        <v>100</v>
      </c>
      <c r="F271" s="28">
        <v>12.85</v>
      </c>
      <c r="G271" s="28">
        <v>12.85</v>
      </c>
      <c r="H271" s="26">
        <f>((G271*100)/F271)-100</f>
        <v>0</v>
      </c>
      <c r="I271" s="7">
        <f>FLOOR(G271,0.00001)*D271</f>
        <v>231.3</v>
      </c>
    </row>
    <row r="272" spans="1:9" ht="13.5">
      <c r="A272" s="5"/>
      <c r="B272" s="24"/>
      <c r="C272" s="6" t="s">
        <v>29</v>
      </c>
      <c r="D272" s="6">
        <v>18</v>
      </c>
      <c r="E272" s="27"/>
      <c r="F272" s="28"/>
      <c r="G272" s="28"/>
      <c r="H272" s="26"/>
      <c r="I272" s="7"/>
    </row>
    <row r="273" spans="1:9" ht="13.5">
      <c r="A273" s="5"/>
      <c r="B273" s="24"/>
      <c r="C273" s="6"/>
      <c r="D273" s="6"/>
      <c r="E273" s="27"/>
      <c r="F273" s="28"/>
      <c r="G273" s="28"/>
      <c r="H273" s="26"/>
      <c r="I273" s="7"/>
    </row>
    <row r="274" spans="1:9" ht="13.5">
      <c r="A274" s="5">
        <f>A271+1</f>
        <v>89</v>
      </c>
      <c r="B274" s="31" t="s">
        <v>19</v>
      </c>
      <c r="C274" s="6">
        <v>50</v>
      </c>
      <c r="D274" s="21">
        <f>SUM(D275:D275)</f>
        <v>0</v>
      </c>
      <c r="E274" s="30">
        <f>(D274*100)/C274</f>
        <v>0</v>
      </c>
      <c r="F274" s="28">
        <v>12.85</v>
      </c>
      <c r="G274" s="26">
        <v>0</v>
      </c>
      <c r="H274" s="26">
        <v>0</v>
      </c>
      <c r="I274" s="7">
        <f>FLOOR(G274,0.00001)*D274</f>
        <v>0</v>
      </c>
    </row>
    <row r="275" spans="1:9" ht="13.5">
      <c r="A275" s="5"/>
      <c r="B275" s="24"/>
      <c r="C275" s="6" t="s">
        <v>28</v>
      </c>
      <c r="D275" s="6">
        <v>0</v>
      </c>
      <c r="E275" s="27"/>
      <c r="F275" s="28"/>
      <c r="G275" s="28"/>
      <c r="H275" s="26"/>
      <c r="I275" s="7"/>
    </row>
    <row r="276" spans="1:9" ht="13.5">
      <c r="A276" s="5"/>
      <c r="B276" s="24"/>
      <c r="C276" s="6"/>
      <c r="D276" s="6"/>
      <c r="E276" s="27"/>
      <c r="F276" s="28"/>
      <c r="G276" s="28"/>
      <c r="H276" s="26"/>
      <c r="I276" s="7"/>
    </row>
    <row r="277" spans="1:9" ht="13.5">
      <c r="A277" s="5">
        <f>A274+1</f>
        <v>90</v>
      </c>
      <c r="B277" s="31" t="s">
        <v>19</v>
      </c>
      <c r="C277" s="6">
        <v>100</v>
      </c>
      <c r="D277" s="21">
        <f>SUM(D278:D278)</f>
        <v>100</v>
      </c>
      <c r="E277" s="30">
        <f>(D277*100)/C277</f>
        <v>100</v>
      </c>
      <c r="F277" s="28">
        <v>12.85</v>
      </c>
      <c r="G277" s="28">
        <v>12.85</v>
      </c>
      <c r="H277" s="26">
        <f>((G277*100)/F277)-100</f>
        <v>0</v>
      </c>
      <c r="I277" s="7">
        <f>FLOOR(G277,0.00001)*D277</f>
        <v>1285.0000000000002</v>
      </c>
    </row>
    <row r="278" spans="1:9" ht="13.5">
      <c r="A278" s="5"/>
      <c r="B278" s="24"/>
      <c r="C278" s="6" t="s">
        <v>29</v>
      </c>
      <c r="D278" s="6">
        <v>100</v>
      </c>
      <c r="E278" s="27"/>
      <c r="F278" s="28"/>
      <c r="G278" s="28"/>
      <c r="H278" s="26"/>
      <c r="I278" s="7"/>
    </row>
    <row r="279" spans="1:9" ht="13.5">
      <c r="A279" s="5"/>
      <c r="B279" s="24"/>
      <c r="C279" s="6"/>
      <c r="D279" s="6"/>
      <c r="E279" s="27"/>
      <c r="F279" s="28"/>
      <c r="G279" s="28"/>
      <c r="H279" s="26"/>
      <c r="I279" s="7"/>
    </row>
    <row r="280" spans="1:9" ht="13.5">
      <c r="A280" s="5">
        <f>A277+1</f>
        <v>91</v>
      </c>
      <c r="B280" s="31" t="s">
        <v>19</v>
      </c>
      <c r="C280" s="6">
        <v>3</v>
      </c>
      <c r="D280" s="21">
        <f>SUM(D281:D281)</f>
        <v>3</v>
      </c>
      <c r="E280" s="30">
        <f>(D280*100)/C280</f>
        <v>100</v>
      </c>
      <c r="F280" s="28">
        <v>12.85</v>
      </c>
      <c r="G280" s="28">
        <v>12.85</v>
      </c>
      <c r="H280" s="26">
        <f>((G280*100)/F280)-100</f>
        <v>0</v>
      </c>
      <c r="I280" s="7">
        <f>FLOOR(G280,0.00001)*D280</f>
        <v>38.550000000000004</v>
      </c>
    </row>
    <row r="281" spans="1:9" ht="13.5">
      <c r="A281" s="5"/>
      <c r="B281" s="24"/>
      <c r="C281" s="6" t="s">
        <v>29</v>
      </c>
      <c r="D281" s="6">
        <v>3</v>
      </c>
      <c r="E281" s="27"/>
      <c r="F281" s="28"/>
      <c r="G281" s="28"/>
      <c r="H281" s="26"/>
      <c r="I281" s="7"/>
    </row>
    <row r="282" spans="1:9" ht="13.5">
      <c r="A282" s="5"/>
      <c r="B282" s="24"/>
      <c r="C282" s="6"/>
      <c r="D282" s="6"/>
      <c r="E282" s="27"/>
      <c r="F282" s="28"/>
      <c r="G282" s="28"/>
      <c r="H282" s="26"/>
      <c r="I282" s="7"/>
    </row>
    <row r="283" spans="1:9" ht="13.5">
      <c r="A283" s="5">
        <f>A280+1</f>
        <v>92</v>
      </c>
      <c r="B283" s="31" t="s">
        <v>19</v>
      </c>
      <c r="C283" s="6">
        <v>9</v>
      </c>
      <c r="D283" s="21">
        <f>SUM(D284:D284)</f>
        <v>9</v>
      </c>
      <c r="E283" s="30">
        <f>(D283*100)/C283</f>
        <v>100</v>
      </c>
      <c r="F283" s="28">
        <v>12.85</v>
      </c>
      <c r="G283" s="28">
        <v>12.85</v>
      </c>
      <c r="H283" s="26">
        <f>((G283*100)/F283)-100</f>
        <v>0</v>
      </c>
      <c r="I283" s="7">
        <f>FLOOR(G283,0.00001)*D283</f>
        <v>115.65</v>
      </c>
    </row>
    <row r="284" spans="1:9" ht="13.5">
      <c r="A284" s="5"/>
      <c r="B284" s="24"/>
      <c r="C284" s="6" t="s">
        <v>29</v>
      </c>
      <c r="D284" s="6">
        <v>9</v>
      </c>
      <c r="E284" s="27"/>
      <c r="F284" s="28"/>
      <c r="G284" s="28"/>
      <c r="H284" s="26"/>
      <c r="I284" s="7"/>
    </row>
    <row r="285" spans="1:9" ht="13.5">
      <c r="A285" s="5"/>
      <c r="B285" s="24"/>
      <c r="C285" s="6"/>
      <c r="D285" s="6"/>
      <c r="E285" s="27"/>
      <c r="F285" s="28"/>
      <c r="G285" s="28"/>
      <c r="H285" s="26"/>
      <c r="I285" s="7"/>
    </row>
    <row r="286" spans="1:9" ht="13.5">
      <c r="A286" s="5">
        <f>A283+1</f>
        <v>93</v>
      </c>
      <c r="B286" s="31" t="s">
        <v>19</v>
      </c>
      <c r="C286" s="6">
        <v>25</v>
      </c>
      <c r="D286" s="21">
        <f>SUM(D287:D287)</f>
        <v>25</v>
      </c>
      <c r="E286" s="30">
        <f>(D286*100)/C286</f>
        <v>100</v>
      </c>
      <c r="F286" s="28">
        <v>12.85</v>
      </c>
      <c r="G286" s="28">
        <v>12.85</v>
      </c>
      <c r="H286" s="26">
        <f>((G286*100)/F286)-100</f>
        <v>0</v>
      </c>
      <c r="I286" s="7">
        <f>FLOOR(G286,0.00001)*D286</f>
        <v>321.25000000000006</v>
      </c>
    </row>
    <row r="287" spans="1:9" ht="13.5">
      <c r="A287" s="5"/>
      <c r="B287" s="24"/>
      <c r="C287" s="6" t="s">
        <v>29</v>
      </c>
      <c r="D287" s="6">
        <v>25</v>
      </c>
      <c r="E287" s="27"/>
      <c r="F287" s="28"/>
      <c r="G287" s="28"/>
      <c r="H287" s="26"/>
      <c r="I287" s="7"/>
    </row>
    <row r="288" spans="1:9" ht="13.5">
      <c r="A288" s="5"/>
      <c r="B288" s="24"/>
      <c r="C288" s="6"/>
      <c r="D288" s="6"/>
      <c r="E288" s="27"/>
      <c r="F288" s="28"/>
      <c r="G288" s="28"/>
      <c r="H288" s="26"/>
      <c r="I288" s="7"/>
    </row>
    <row r="289" spans="1:9" ht="13.5">
      <c r="A289" s="5">
        <f>A286+1</f>
        <v>94</v>
      </c>
      <c r="B289" s="31" t="s">
        <v>19</v>
      </c>
      <c r="C289" s="6">
        <v>3</v>
      </c>
      <c r="D289" s="21">
        <f>SUM(D290:D290)</f>
        <v>3</v>
      </c>
      <c r="E289" s="30">
        <f>(D289*100)/C289</f>
        <v>100</v>
      </c>
      <c r="F289" s="28">
        <v>12.85</v>
      </c>
      <c r="G289" s="28">
        <v>12.85</v>
      </c>
      <c r="H289" s="26">
        <f>((G289*100)/F289)-100</f>
        <v>0</v>
      </c>
      <c r="I289" s="7">
        <f>FLOOR(G289,0.00001)*D289</f>
        <v>38.550000000000004</v>
      </c>
    </row>
    <row r="290" spans="1:9" ht="13.5">
      <c r="A290" s="5"/>
      <c r="B290" s="24"/>
      <c r="C290" s="6" t="s">
        <v>29</v>
      </c>
      <c r="D290" s="6">
        <v>3</v>
      </c>
      <c r="E290" s="27"/>
      <c r="F290" s="28"/>
      <c r="G290" s="28"/>
      <c r="H290" s="26"/>
      <c r="I290" s="7"/>
    </row>
    <row r="291" spans="1:9" ht="13.5">
      <c r="A291" s="5"/>
      <c r="B291" s="24"/>
      <c r="C291" s="6"/>
      <c r="D291" s="6"/>
      <c r="E291" s="27"/>
      <c r="F291" s="28"/>
      <c r="G291" s="28"/>
      <c r="H291" s="26"/>
      <c r="I291" s="7"/>
    </row>
    <row r="292" spans="1:9" ht="13.5">
      <c r="A292" s="5">
        <f>A289+1</f>
        <v>95</v>
      </c>
      <c r="B292" s="31" t="s">
        <v>19</v>
      </c>
      <c r="C292" s="6">
        <v>3</v>
      </c>
      <c r="D292" s="21">
        <f>SUM(D293:D293)</f>
        <v>3</v>
      </c>
      <c r="E292" s="30">
        <f>(D292*100)/C292</f>
        <v>100</v>
      </c>
      <c r="F292" s="28">
        <v>12.85</v>
      </c>
      <c r="G292" s="28">
        <v>12.85</v>
      </c>
      <c r="H292" s="26">
        <f>((G292*100)/F292)-100</f>
        <v>0</v>
      </c>
      <c r="I292" s="7">
        <f>FLOOR(G292,0.00001)*D292</f>
        <v>38.550000000000004</v>
      </c>
    </row>
    <row r="293" spans="1:9" ht="13.5">
      <c r="A293" s="5"/>
      <c r="B293" s="24"/>
      <c r="C293" s="6" t="s">
        <v>29</v>
      </c>
      <c r="D293" s="6">
        <v>3</v>
      </c>
      <c r="E293" s="27"/>
      <c r="F293" s="28"/>
      <c r="G293" s="28"/>
      <c r="H293" s="26"/>
      <c r="I293" s="7"/>
    </row>
    <row r="294" spans="1:9" ht="13.5">
      <c r="A294" s="5"/>
      <c r="B294" s="24"/>
      <c r="C294" s="6"/>
      <c r="D294" s="6"/>
      <c r="E294" s="27"/>
      <c r="F294" s="28"/>
      <c r="G294" s="28"/>
      <c r="H294" s="26"/>
      <c r="I294" s="7"/>
    </row>
    <row r="295" spans="1:9" ht="13.5">
      <c r="A295" s="5">
        <f>A292+1</f>
        <v>96</v>
      </c>
      <c r="B295" s="31" t="s">
        <v>19</v>
      </c>
      <c r="C295" s="6">
        <v>3</v>
      </c>
      <c r="D295" s="21">
        <f>SUM(D296:D296)</f>
        <v>3</v>
      </c>
      <c r="E295" s="30">
        <f>(D295*100)/C295</f>
        <v>100</v>
      </c>
      <c r="F295" s="28">
        <v>12.85</v>
      </c>
      <c r="G295" s="28">
        <v>12.85</v>
      </c>
      <c r="H295" s="26">
        <f>((G295*100)/F295)-100</f>
        <v>0</v>
      </c>
      <c r="I295" s="7">
        <f>FLOOR(G295,0.00001)*D295</f>
        <v>38.550000000000004</v>
      </c>
    </row>
    <row r="296" spans="1:9" ht="13.5">
      <c r="A296" s="5"/>
      <c r="B296" s="24"/>
      <c r="C296" s="6" t="s">
        <v>29</v>
      </c>
      <c r="D296" s="6">
        <v>3</v>
      </c>
      <c r="E296" s="27"/>
      <c r="F296" s="28"/>
      <c r="G296" s="28"/>
      <c r="H296" s="26"/>
      <c r="I296" s="7"/>
    </row>
    <row r="297" spans="1:9" ht="13.5">
      <c r="A297" s="5"/>
      <c r="B297" s="24"/>
      <c r="C297" s="6"/>
      <c r="D297" s="6"/>
      <c r="E297" s="27"/>
      <c r="F297" s="28"/>
      <c r="G297" s="28"/>
      <c r="H297" s="26"/>
      <c r="I297" s="7"/>
    </row>
    <row r="298" spans="1:9" ht="13.5">
      <c r="A298" s="5">
        <f>A295+1</f>
        <v>97</v>
      </c>
      <c r="B298" s="31" t="s">
        <v>19</v>
      </c>
      <c r="C298" s="6">
        <v>6</v>
      </c>
      <c r="D298" s="21">
        <f>SUM(D299:D299)</f>
        <v>6</v>
      </c>
      <c r="E298" s="30">
        <f>(D298*100)/C298</f>
        <v>100</v>
      </c>
      <c r="F298" s="28">
        <v>12.85</v>
      </c>
      <c r="G298" s="28">
        <v>12.85</v>
      </c>
      <c r="H298" s="26">
        <f>((G298*100)/F298)-100</f>
        <v>0</v>
      </c>
      <c r="I298" s="7">
        <f>FLOOR(G298,0.00001)*D298</f>
        <v>77.10000000000001</v>
      </c>
    </row>
    <row r="299" spans="1:9" ht="13.5">
      <c r="A299" s="5"/>
      <c r="B299" s="24"/>
      <c r="C299" s="6" t="s">
        <v>29</v>
      </c>
      <c r="D299" s="6">
        <v>6</v>
      </c>
      <c r="E299" s="27"/>
      <c r="F299" s="28"/>
      <c r="G299" s="28"/>
      <c r="H299" s="26"/>
      <c r="I299" s="7"/>
    </row>
    <row r="300" spans="1:9" ht="13.5">
      <c r="A300" s="5"/>
      <c r="B300" s="24"/>
      <c r="C300" s="6"/>
      <c r="D300" s="6"/>
      <c r="E300" s="27"/>
      <c r="F300" s="28"/>
      <c r="G300" s="28"/>
      <c r="H300" s="26"/>
      <c r="I300" s="7"/>
    </row>
    <row r="301" spans="1:9" ht="13.5">
      <c r="A301" s="5">
        <f>A298+1</f>
        <v>98</v>
      </c>
      <c r="B301" s="31" t="s">
        <v>19</v>
      </c>
      <c r="C301" s="6">
        <v>22</v>
      </c>
      <c r="D301" s="21">
        <f>SUM(D302:D302)</f>
        <v>22</v>
      </c>
      <c r="E301" s="30">
        <f>(D301*100)/C301</f>
        <v>100</v>
      </c>
      <c r="F301" s="28">
        <v>12.85</v>
      </c>
      <c r="G301" s="28">
        <v>12.85</v>
      </c>
      <c r="H301" s="26">
        <f>((G301*100)/F301)-100</f>
        <v>0</v>
      </c>
      <c r="I301" s="7">
        <f>FLOOR(G301,0.00001)*D301</f>
        <v>282.70000000000005</v>
      </c>
    </row>
    <row r="302" spans="1:9" ht="13.5">
      <c r="A302" s="5"/>
      <c r="B302" s="24"/>
      <c r="C302" s="6" t="s">
        <v>29</v>
      </c>
      <c r="D302" s="6">
        <v>22</v>
      </c>
      <c r="E302" s="27"/>
      <c r="F302" s="28"/>
      <c r="G302" s="28"/>
      <c r="H302" s="26"/>
      <c r="I302" s="7"/>
    </row>
    <row r="303" spans="1:9" ht="13.5">
      <c r="A303" s="5"/>
      <c r="B303" s="24"/>
      <c r="C303" s="6"/>
      <c r="D303" s="6"/>
      <c r="E303" s="27"/>
      <c r="F303" s="28"/>
      <c r="G303" s="28"/>
      <c r="H303" s="26"/>
      <c r="I303" s="7"/>
    </row>
    <row r="304" spans="1:9" ht="13.5">
      <c r="A304" s="5">
        <f>A301+1</f>
        <v>99</v>
      </c>
      <c r="B304" s="31" t="s">
        <v>19</v>
      </c>
      <c r="C304" s="6">
        <v>8</v>
      </c>
      <c r="D304" s="21">
        <f>SUM(D305:D305)</f>
        <v>8</v>
      </c>
      <c r="E304" s="30">
        <f>(D304*100)/C304</f>
        <v>100</v>
      </c>
      <c r="F304" s="28">
        <v>12.85</v>
      </c>
      <c r="G304" s="28">
        <v>12.85</v>
      </c>
      <c r="H304" s="26">
        <f>((G304*100)/F304)-100</f>
        <v>0</v>
      </c>
      <c r="I304" s="7">
        <f>FLOOR(G304,0.00001)*D304</f>
        <v>102.80000000000001</v>
      </c>
    </row>
    <row r="305" spans="1:9" ht="13.5">
      <c r="A305" s="5"/>
      <c r="B305" s="24"/>
      <c r="C305" s="6" t="s">
        <v>29</v>
      </c>
      <c r="D305" s="6">
        <v>8</v>
      </c>
      <c r="E305" s="27"/>
      <c r="F305" s="28"/>
      <c r="G305" s="28"/>
      <c r="H305" s="26"/>
      <c r="I305" s="7"/>
    </row>
    <row r="306" spans="1:9" ht="13.5">
      <c r="A306" s="5"/>
      <c r="B306" s="24"/>
      <c r="C306" s="6"/>
      <c r="D306" s="6"/>
      <c r="E306" s="27"/>
      <c r="F306" s="28"/>
      <c r="G306" s="28"/>
      <c r="H306" s="26"/>
      <c r="I306" s="7"/>
    </row>
    <row r="307" spans="1:9" ht="13.5">
      <c r="A307" s="5">
        <f>A304+1</f>
        <v>100</v>
      </c>
      <c r="B307" s="31" t="s">
        <v>19</v>
      </c>
      <c r="C307" s="6">
        <v>11</v>
      </c>
      <c r="D307" s="21">
        <f>SUM(D308:D308)</f>
        <v>11</v>
      </c>
      <c r="E307" s="30">
        <f>(D307*100)/C307</f>
        <v>100</v>
      </c>
      <c r="F307" s="28">
        <v>12.85</v>
      </c>
      <c r="G307" s="28">
        <v>12.85</v>
      </c>
      <c r="H307" s="26">
        <f>((G307*100)/F307)-100</f>
        <v>0</v>
      </c>
      <c r="I307" s="7">
        <f>FLOOR(G307,0.00001)*D307</f>
        <v>141.35000000000002</v>
      </c>
    </row>
    <row r="308" spans="1:9" ht="13.5">
      <c r="A308" s="5"/>
      <c r="B308" s="24"/>
      <c r="C308" s="6" t="s">
        <v>29</v>
      </c>
      <c r="D308" s="6">
        <v>11</v>
      </c>
      <c r="E308" s="27"/>
      <c r="F308" s="28"/>
      <c r="G308" s="28"/>
      <c r="H308" s="26"/>
      <c r="I308" s="7"/>
    </row>
    <row r="309" spans="1:9" ht="13.5">
      <c r="A309" s="5"/>
      <c r="B309" s="24"/>
      <c r="C309" s="6"/>
      <c r="D309" s="6"/>
      <c r="E309" s="27"/>
      <c r="F309" s="28"/>
      <c r="G309" s="28"/>
      <c r="H309" s="26"/>
      <c r="I309" s="7"/>
    </row>
    <row r="310" spans="1:9" ht="13.5">
      <c r="A310" s="5">
        <f>A307+1</f>
        <v>101</v>
      </c>
      <c r="B310" s="31" t="s">
        <v>19</v>
      </c>
      <c r="C310" s="6">
        <v>1</v>
      </c>
      <c r="D310" s="21">
        <f>SUM(D311:D311)</f>
        <v>1</v>
      </c>
      <c r="E310" s="30">
        <f>(D310*100)/C310</f>
        <v>100</v>
      </c>
      <c r="F310" s="28">
        <v>12.85</v>
      </c>
      <c r="G310" s="28">
        <v>12.85</v>
      </c>
      <c r="H310" s="26">
        <f>((G310*100)/F310)-100</f>
        <v>0</v>
      </c>
      <c r="I310" s="7">
        <f>FLOOR(G310,0.00001)*D310</f>
        <v>12.850000000000001</v>
      </c>
    </row>
    <row r="311" spans="1:9" ht="13.5">
      <c r="A311" s="5"/>
      <c r="B311" s="24"/>
      <c r="C311" s="6" t="s">
        <v>29</v>
      </c>
      <c r="D311" s="6">
        <v>1</v>
      </c>
      <c r="E311" s="27"/>
      <c r="F311" s="28"/>
      <c r="G311" s="28"/>
      <c r="H311" s="26"/>
      <c r="I311" s="7"/>
    </row>
    <row r="312" spans="1:9" ht="13.5">
      <c r="A312" s="5"/>
      <c r="B312" s="24"/>
      <c r="C312" s="6"/>
      <c r="D312" s="6"/>
      <c r="E312" s="27"/>
      <c r="F312" s="28"/>
      <c r="G312" s="28"/>
      <c r="H312" s="26"/>
      <c r="I312" s="7"/>
    </row>
    <row r="313" spans="1:9" ht="13.5">
      <c r="A313" s="5">
        <f>A310+1</f>
        <v>102</v>
      </c>
      <c r="B313" s="31" t="s">
        <v>19</v>
      </c>
      <c r="C313" s="6">
        <v>1</v>
      </c>
      <c r="D313" s="21">
        <f>SUM(D314:D314)</f>
        <v>1</v>
      </c>
      <c r="E313" s="30">
        <f>(D313*100)/C313</f>
        <v>100</v>
      </c>
      <c r="F313" s="28">
        <v>12.85</v>
      </c>
      <c r="G313" s="28">
        <v>12.85</v>
      </c>
      <c r="H313" s="26">
        <f>((G313*100)/F313)-100</f>
        <v>0</v>
      </c>
      <c r="I313" s="7">
        <f>FLOOR(G313,0.00001)*D313</f>
        <v>12.850000000000001</v>
      </c>
    </row>
    <row r="314" spans="1:9" ht="13.5">
      <c r="A314" s="5"/>
      <c r="B314" s="24"/>
      <c r="C314" s="6" t="s">
        <v>29</v>
      </c>
      <c r="D314" s="6">
        <v>1</v>
      </c>
      <c r="E314" s="27"/>
      <c r="F314" s="28"/>
      <c r="G314" s="28"/>
      <c r="H314" s="26"/>
      <c r="I314" s="7"/>
    </row>
    <row r="315" spans="1:9" ht="13.5">
      <c r="A315" s="5"/>
      <c r="B315" s="24"/>
      <c r="C315" s="6"/>
      <c r="D315" s="6"/>
      <c r="E315" s="27"/>
      <c r="F315" s="28"/>
      <c r="G315" s="28"/>
      <c r="H315" s="26"/>
      <c r="I315" s="7"/>
    </row>
    <row r="316" spans="1:9" ht="13.5">
      <c r="A316" s="5">
        <f>A313+1</f>
        <v>103</v>
      </c>
      <c r="B316" s="31" t="s">
        <v>19</v>
      </c>
      <c r="C316" s="6">
        <v>6</v>
      </c>
      <c r="D316" s="21">
        <f>SUM(D317:D317)</f>
        <v>6</v>
      </c>
      <c r="E316" s="30">
        <f>(D316*100)/C316</f>
        <v>100</v>
      </c>
      <c r="F316" s="28">
        <v>12.85</v>
      </c>
      <c r="G316" s="28">
        <v>12.85</v>
      </c>
      <c r="H316" s="26">
        <f>((G316*100)/F316)-100</f>
        <v>0</v>
      </c>
      <c r="I316" s="7">
        <f>FLOOR(G316,0.00001)*D316</f>
        <v>77.10000000000001</v>
      </c>
    </row>
    <row r="317" spans="1:9" ht="13.5">
      <c r="A317" s="5"/>
      <c r="B317" s="24"/>
      <c r="C317" s="6" t="s">
        <v>30</v>
      </c>
      <c r="D317" s="6">
        <v>6</v>
      </c>
      <c r="E317" s="27"/>
      <c r="F317" s="28"/>
      <c r="G317" s="28"/>
      <c r="H317" s="26"/>
      <c r="I317" s="7"/>
    </row>
    <row r="318" spans="1:9" ht="13.5">
      <c r="A318" s="5"/>
      <c r="B318" s="24"/>
      <c r="C318" s="6"/>
      <c r="D318" s="6"/>
      <c r="E318" s="27"/>
      <c r="F318" s="28"/>
      <c r="G318" s="28"/>
      <c r="H318" s="26"/>
      <c r="I318" s="7"/>
    </row>
    <row r="319" spans="1:9" ht="13.5">
      <c r="A319" s="5">
        <f>A316+1</f>
        <v>104</v>
      </c>
      <c r="B319" s="31" t="s">
        <v>19</v>
      </c>
      <c r="C319" s="6">
        <v>4</v>
      </c>
      <c r="D319" s="21">
        <f>SUM(D320:D320)</f>
        <v>4</v>
      </c>
      <c r="E319" s="30">
        <f>(D319*100)/C319</f>
        <v>100</v>
      </c>
      <c r="F319" s="28">
        <v>12.85</v>
      </c>
      <c r="G319" s="28">
        <v>12.85</v>
      </c>
      <c r="H319" s="26">
        <f>((G319*100)/F319)-100</f>
        <v>0</v>
      </c>
      <c r="I319" s="7">
        <f>FLOOR(G319,0.00001)*D319</f>
        <v>51.400000000000006</v>
      </c>
    </row>
    <row r="320" spans="1:9" ht="13.5">
      <c r="A320" s="5"/>
      <c r="B320" s="24"/>
      <c r="C320" s="6" t="s">
        <v>30</v>
      </c>
      <c r="D320" s="6">
        <v>4</v>
      </c>
      <c r="E320" s="27"/>
      <c r="F320" s="28"/>
      <c r="G320" s="28"/>
      <c r="H320" s="26"/>
      <c r="I320" s="7"/>
    </row>
    <row r="321" spans="1:9" ht="13.5">
      <c r="A321" s="5"/>
      <c r="B321" s="24"/>
      <c r="C321" s="6"/>
      <c r="D321" s="6"/>
      <c r="E321" s="27"/>
      <c r="F321" s="28"/>
      <c r="G321" s="28"/>
      <c r="H321" s="26"/>
      <c r="I321" s="7"/>
    </row>
    <row r="322" spans="1:9" ht="13.5">
      <c r="A322" s="5">
        <f>A319+1</f>
        <v>105</v>
      </c>
      <c r="B322" s="31" t="s">
        <v>19</v>
      </c>
      <c r="C322" s="6">
        <v>3</v>
      </c>
      <c r="D322" s="21">
        <f>SUM(D323:D323)</f>
        <v>3</v>
      </c>
      <c r="E322" s="30">
        <f>(D322*100)/C322</f>
        <v>100</v>
      </c>
      <c r="F322" s="28">
        <v>12.85</v>
      </c>
      <c r="G322" s="28">
        <v>12.85</v>
      </c>
      <c r="H322" s="26">
        <f>((G322*100)/F322)-100</f>
        <v>0</v>
      </c>
      <c r="I322" s="7">
        <f>FLOOR(G322,0.00001)*D322</f>
        <v>38.550000000000004</v>
      </c>
    </row>
    <row r="323" spans="1:9" ht="13.5">
      <c r="A323" s="5"/>
      <c r="B323" s="24"/>
      <c r="C323" s="6" t="s">
        <v>30</v>
      </c>
      <c r="D323" s="6">
        <v>3</v>
      </c>
      <c r="E323" s="27"/>
      <c r="F323" s="28"/>
      <c r="G323" s="28"/>
      <c r="H323" s="26"/>
      <c r="I323" s="7"/>
    </row>
    <row r="324" spans="1:9" ht="13.5">
      <c r="A324" s="5"/>
      <c r="B324" s="24"/>
      <c r="C324" s="6"/>
      <c r="D324" s="6"/>
      <c r="E324" s="27"/>
      <c r="F324" s="28"/>
      <c r="G324" s="28"/>
      <c r="H324" s="26"/>
      <c r="I324" s="7"/>
    </row>
    <row r="325" spans="1:9" ht="13.5">
      <c r="A325" s="5">
        <f>A322+1</f>
        <v>106</v>
      </c>
      <c r="B325" s="31" t="s">
        <v>19</v>
      </c>
      <c r="C325" s="6">
        <v>22</v>
      </c>
      <c r="D325" s="21">
        <f>SUM(D326:D326)</f>
        <v>22</v>
      </c>
      <c r="E325" s="30">
        <f>(D325*100)/C325</f>
        <v>100</v>
      </c>
      <c r="F325" s="28">
        <v>12.85</v>
      </c>
      <c r="G325" s="28">
        <v>12.85</v>
      </c>
      <c r="H325" s="26">
        <f>((G325*100)/F325)-100</f>
        <v>0</v>
      </c>
      <c r="I325" s="7">
        <f>FLOOR(G325,0.00001)*D325</f>
        <v>282.70000000000005</v>
      </c>
    </row>
    <row r="326" spans="1:9" ht="13.5">
      <c r="A326" s="5"/>
      <c r="B326" s="24"/>
      <c r="C326" s="6" t="s">
        <v>30</v>
      </c>
      <c r="D326" s="6">
        <v>22</v>
      </c>
      <c r="E326" s="27"/>
      <c r="F326" s="28"/>
      <c r="G326" s="28"/>
      <c r="H326" s="26"/>
      <c r="I326" s="7"/>
    </row>
    <row r="327" spans="1:9" ht="13.5">
      <c r="A327" s="5"/>
      <c r="B327" s="24"/>
      <c r="C327" s="6"/>
      <c r="D327" s="6"/>
      <c r="E327" s="27"/>
      <c r="F327" s="28"/>
      <c r="G327" s="28"/>
      <c r="H327" s="26"/>
      <c r="I327" s="7"/>
    </row>
    <row r="328" spans="1:9" ht="13.5">
      <c r="A328" s="5">
        <f>A325+1</f>
        <v>107</v>
      </c>
      <c r="B328" s="31" t="s">
        <v>19</v>
      </c>
      <c r="C328" s="6">
        <v>9</v>
      </c>
      <c r="D328" s="21">
        <f>SUM(D329:D329)</f>
        <v>9</v>
      </c>
      <c r="E328" s="30">
        <f>(D328*100)/C328</f>
        <v>100</v>
      </c>
      <c r="F328" s="28">
        <v>12.85</v>
      </c>
      <c r="G328" s="28">
        <v>12.85</v>
      </c>
      <c r="H328" s="26">
        <f>((G328*100)/F328)-100</f>
        <v>0</v>
      </c>
      <c r="I328" s="7">
        <f>FLOOR(G328,0.00001)*D328</f>
        <v>115.65</v>
      </c>
    </row>
    <row r="329" spans="1:9" ht="13.5">
      <c r="A329" s="5"/>
      <c r="B329" s="24"/>
      <c r="C329" s="6" t="s">
        <v>30</v>
      </c>
      <c r="D329" s="6">
        <v>9</v>
      </c>
      <c r="E329" s="27"/>
      <c r="F329" s="28"/>
      <c r="G329" s="28"/>
      <c r="H329" s="26"/>
      <c r="I329" s="7"/>
    </row>
    <row r="330" spans="1:9" ht="13.5">
      <c r="A330" s="5"/>
      <c r="B330" s="24"/>
      <c r="C330" s="6"/>
      <c r="D330" s="6"/>
      <c r="E330" s="27"/>
      <c r="F330" s="28"/>
      <c r="G330" s="28"/>
      <c r="H330" s="26"/>
      <c r="I330" s="7"/>
    </row>
    <row r="331" spans="1:9" ht="13.5">
      <c r="A331" s="5">
        <f>A328+1</f>
        <v>108</v>
      </c>
      <c r="B331" s="31" t="s">
        <v>19</v>
      </c>
      <c r="C331" s="6">
        <v>74</v>
      </c>
      <c r="D331" s="21">
        <f>SUM(D332:D332)</f>
        <v>74</v>
      </c>
      <c r="E331" s="30">
        <f>(D331*100)/C331</f>
        <v>100</v>
      </c>
      <c r="F331" s="28">
        <v>12.85</v>
      </c>
      <c r="G331" s="28">
        <v>12.85</v>
      </c>
      <c r="H331" s="26">
        <f>((G331*100)/F331)-100</f>
        <v>0</v>
      </c>
      <c r="I331" s="7">
        <f>FLOOR(G331,0.00001)*D331</f>
        <v>950.9000000000001</v>
      </c>
    </row>
    <row r="332" spans="1:9" ht="13.5">
      <c r="A332" s="5"/>
      <c r="B332" s="24"/>
      <c r="C332" s="6" t="s">
        <v>30</v>
      </c>
      <c r="D332" s="6">
        <v>74</v>
      </c>
      <c r="E332" s="27"/>
      <c r="F332" s="28"/>
      <c r="G332" s="28"/>
      <c r="H332" s="26"/>
      <c r="I332" s="7"/>
    </row>
    <row r="333" spans="1:9" ht="13.5">
      <c r="A333" s="5"/>
      <c r="B333" s="24"/>
      <c r="C333" s="6"/>
      <c r="D333" s="6"/>
      <c r="E333" s="27"/>
      <c r="F333" s="28"/>
      <c r="G333" s="28"/>
      <c r="H333" s="26"/>
      <c r="I333" s="7"/>
    </row>
    <row r="334" spans="1:9" ht="13.5">
      <c r="A334" s="5">
        <f>A331+1</f>
        <v>109</v>
      </c>
      <c r="B334" s="31" t="s">
        <v>19</v>
      </c>
      <c r="C334" s="6">
        <v>45</v>
      </c>
      <c r="D334" s="21">
        <f>SUM(D335:D335)</f>
        <v>45</v>
      </c>
      <c r="E334" s="30">
        <f>(D334*100)/C334</f>
        <v>100</v>
      </c>
      <c r="F334" s="28">
        <v>12.85</v>
      </c>
      <c r="G334" s="28">
        <v>12.85</v>
      </c>
      <c r="H334" s="26">
        <f>((G334*100)/F334)-100</f>
        <v>0</v>
      </c>
      <c r="I334" s="7">
        <f>FLOOR(G334,0.00001)*D334</f>
        <v>578.2500000000001</v>
      </c>
    </row>
    <row r="335" spans="1:9" ht="13.5">
      <c r="A335" s="5"/>
      <c r="B335" s="24"/>
      <c r="C335" s="6" t="s">
        <v>30</v>
      </c>
      <c r="D335" s="6">
        <v>45</v>
      </c>
      <c r="E335" s="27"/>
      <c r="F335" s="28"/>
      <c r="G335" s="28"/>
      <c r="H335" s="26"/>
      <c r="I335" s="7"/>
    </row>
    <row r="336" spans="1:9" ht="13.5">
      <c r="A336" s="5"/>
      <c r="B336" s="24"/>
      <c r="C336" s="6"/>
      <c r="D336" s="6"/>
      <c r="E336" s="27"/>
      <c r="F336" s="28"/>
      <c r="G336" s="28"/>
      <c r="H336" s="26"/>
      <c r="I336" s="7"/>
    </row>
    <row r="337" spans="1:9" ht="13.5">
      <c r="A337" s="5">
        <f>A334+1</f>
        <v>110</v>
      </c>
      <c r="B337" s="31" t="s">
        <v>19</v>
      </c>
      <c r="C337" s="6">
        <v>45</v>
      </c>
      <c r="D337" s="21">
        <f>SUM(D338:D338)</f>
        <v>45</v>
      </c>
      <c r="E337" s="30">
        <f>(D337*100)/C337</f>
        <v>100</v>
      </c>
      <c r="F337" s="28">
        <v>12.85</v>
      </c>
      <c r="G337" s="28">
        <v>12.85</v>
      </c>
      <c r="H337" s="26">
        <f>((G337*100)/F337)-100</f>
        <v>0</v>
      </c>
      <c r="I337" s="7">
        <f>FLOOR(G337,0.00001)*D337</f>
        <v>578.2500000000001</v>
      </c>
    </row>
    <row r="338" spans="1:9" ht="13.5">
      <c r="A338" s="5"/>
      <c r="B338" s="24"/>
      <c r="C338" s="6" t="s">
        <v>30</v>
      </c>
      <c r="D338" s="6">
        <v>45</v>
      </c>
      <c r="E338" s="27"/>
      <c r="F338" s="28"/>
      <c r="G338" s="28"/>
      <c r="H338" s="26"/>
      <c r="I338" s="7"/>
    </row>
    <row r="339" spans="1:9" ht="13.5">
      <c r="A339" s="5"/>
      <c r="B339" s="24"/>
      <c r="C339" s="6"/>
      <c r="D339" s="6"/>
      <c r="E339" s="27"/>
      <c r="F339" s="28"/>
      <c r="G339" s="28"/>
      <c r="H339" s="26"/>
      <c r="I339" s="7"/>
    </row>
    <row r="340" spans="1:9" ht="13.5">
      <c r="A340" s="5">
        <f>A337+1</f>
        <v>111</v>
      </c>
      <c r="B340" s="31" t="s">
        <v>19</v>
      </c>
      <c r="C340" s="6">
        <v>5</v>
      </c>
      <c r="D340" s="21">
        <f>SUM(D341:D341)</f>
        <v>5</v>
      </c>
      <c r="E340" s="30">
        <f>(D340*100)/C340</f>
        <v>100</v>
      </c>
      <c r="F340" s="28">
        <v>12.85</v>
      </c>
      <c r="G340" s="28">
        <v>12.85</v>
      </c>
      <c r="H340" s="26">
        <f>((G340*100)/F340)-100</f>
        <v>0</v>
      </c>
      <c r="I340" s="7">
        <f>FLOOR(G340,0.00001)*D340</f>
        <v>64.25</v>
      </c>
    </row>
    <row r="341" spans="1:9" ht="13.5">
      <c r="A341" s="5"/>
      <c r="B341" s="24"/>
      <c r="C341" s="6" t="s">
        <v>30</v>
      </c>
      <c r="D341" s="6">
        <v>5</v>
      </c>
      <c r="E341" s="27"/>
      <c r="F341" s="28"/>
      <c r="G341" s="28"/>
      <c r="H341" s="26"/>
      <c r="I341" s="7"/>
    </row>
    <row r="342" spans="1:9" ht="13.5">
      <c r="A342" s="5"/>
      <c r="B342" s="24"/>
      <c r="C342" s="6"/>
      <c r="D342" s="6"/>
      <c r="E342" s="27"/>
      <c r="F342" s="28"/>
      <c r="G342" s="28"/>
      <c r="H342" s="26"/>
      <c r="I342" s="7"/>
    </row>
    <row r="343" spans="1:9" ht="13.5">
      <c r="A343" s="5">
        <f>A340+1</f>
        <v>112</v>
      </c>
      <c r="B343" s="31" t="s">
        <v>19</v>
      </c>
      <c r="C343" s="6">
        <v>3</v>
      </c>
      <c r="D343" s="21">
        <f>SUM(D344:D344)</f>
        <v>3</v>
      </c>
      <c r="E343" s="30">
        <f>(D343*100)/C343</f>
        <v>100</v>
      </c>
      <c r="F343" s="28">
        <v>12.85</v>
      </c>
      <c r="G343" s="28">
        <v>12.85</v>
      </c>
      <c r="H343" s="26">
        <f>((G343*100)/F343)-100</f>
        <v>0</v>
      </c>
      <c r="I343" s="7">
        <f>FLOOR(G343,0.00001)*D343</f>
        <v>38.550000000000004</v>
      </c>
    </row>
    <row r="344" spans="1:9" ht="13.5">
      <c r="A344" s="5"/>
      <c r="B344" s="24"/>
      <c r="C344" s="6" t="s">
        <v>30</v>
      </c>
      <c r="D344" s="6">
        <v>3</v>
      </c>
      <c r="E344" s="27"/>
      <c r="F344" s="28"/>
      <c r="G344" s="28"/>
      <c r="H344" s="26"/>
      <c r="I344" s="7"/>
    </row>
    <row r="345" spans="1:9" ht="13.5">
      <c r="A345" s="5"/>
      <c r="B345" s="24"/>
      <c r="C345" s="6"/>
      <c r="D345" s="6"/>
      <c r="E345" s="27"/>
      <c r="F345" s="28"/>
      <c r="G345" s="28"/>
      <c r="H345" s="26"/>
      <c r="I345" s="7"/>
    </row>
    <row r="346" spans="1:9" ht="13.5">
      <c r="A346" s="5">
        <f>A343+1</f>
        <v>113</v>
      </c>
      <c r="B346" s="31" t="s">
        <v>19</v>
      </c>
      <c r="C346" s="6">
        <v>10</v>
      </c>
      <c r="D346" s="21">
        <f>SUM(D347:D347)</f>
        <v>10</v>
      </c>
      <c r="E346" s="30">
        <f>(D346*100)/C346</f>
        <v>100</v>
      </c>
      <c r="F346" s="28">
        <v>12.85</v>
      </c>
      <c r="G346" s="28">
        <v>12.85</v>
      </c>
      <c r="H346" s="26">
        <f>((G346*100)/F346)-100</f>
        <v>0</v>
      </c>
      <c r="I346" s="7">
        <f>FLOOR(G346,0.00001)*D346</f>
        <v>128.5</v>
      </c>
    </row>
    <row r="347" spans="1:9" ht="13.5">
      <c r="A347" s="5"/>
      <c r="B347" s="24"/>
      <c r="C347" s="6" t="s">
        <v>30</v>
      </c>
      <c r="D347" s="6">
        <v>10</v>
      </c>
      <c r="E347" s="27"/>
      <c r="F347" s="28"/>
      <c r="G347" s="28"/>
      <c r="H347" s="26"/>
      <c r="I347" s="7"/>
    </row>
    <row r="348" spans="1:9" ht="13.5">
      <c r="A348" s="5"/>
      <c r="B348" s="24"/>
      <c r="C348" s="6"/>
      <c r="D348" s="6"/>
      <c r="E348" s="27"/>
      <c r="F348" s="28"/>
      <c r="G348" s="28"/>
      <c r="H348" s="26"/>
      <c r="I348" s="7"/>
    </row>
    <row r="349" spans="1:9" ht="13.5">
      <c r="A349" s="5">
        <f>A346+1</f>
        <v>114</v>
      </c>
      <c r="B349" s="31" t="s">
        <v>19</v>
      </c>
      <c r="C349" s="6">
        <v>12</v>
      </c>
      <c r="D349" s="21">
        <f>SUM(D350:D350)</f>
        <v>12</v>
      </c>
      <c r="E349" s="30">
        <f>(D349*100)/C349</f>
        <v>100</v>
      </c>
      <c r="F349" s="28">
        <v>12.85</v>
      </c>
      <c r="G349" s="28">
        <v>12.85</v>
      </c>
      <c r="H349" s="26">
        <f>((G349*100)/F349)-100</f>
        <v>0</v>
      </c>
      <c r="I349" s="7">
        <f>FLOOR(G349,0.00001)*D349</f>
        <v>154.20000000000002</v>
      </c>
    </row>
    <row r="350" spans="1:9" ht="13.5">
      <c r="A350" s="5"/>
      <c r="B350" s="24"/>
      <c r="C350" s="6" t="s">
        <v>30</v>
      </c>
      <c r="D350" s="6">
        <v>12</v>
      </c>
      <c r="E350" s="27"/>
      <c r="F350" s="28"/>
      <c r="G350" s="28"/>
      <c r="H350" s="26"/>
      <c r="I350" s="7"/>
    </row>
    <row r="351" spans="1:9" ht="13.5">
      <c r="A351" s="5"/>
      <c r="B351" s="24"/>
      <c r="C351" s="6"/>
      <c r="D351" s="6"/>
      <c r="E351" s="27"/>
      <c r="F351" s="28"/>
      <c r="G351" s="28"/>
      <c r="H351" s="26"/>
      <c r="I351" s="7"/>
    </row>
    <row r="352" spans="1:9" ht="13.5">
      <c r="A352" s="5">
        <f>A349+1</f>
        <v>115</v>
      </c>
      <c r="B352" s="31" t="s">
        <v>19</v>
      </c>
      <c r="C352" s="6">
        <v>4</v>
      </c>
      <c r="D352" s="21">
        <f>SUM(D353:D353)</f>
        <v>4</v>
      </c>
      <c r="E352" s="30">
        <f>(D352*100)/C352</f>
        <v>100</v>
      </c>
      <c r="F352" s="28">
        <v>12.85</v>
      </c>
      <c r="G352" s="28">
        <v>12.85</v>
      </c>
      <c r="H352" s="26">
        <f>((G352*100)/F352)-100</f>
        <v>0</v>
      </c>
      <c r="I352" s="7">
        <f>FLOOR(G352,0.00001)*D352</f>
        <v>51.400000000000006</v>
      </c>
    </row>
    <row r="353" spans="1:9" ht="13.5">
      <c r="A353" s="5"/>
      <c r="B353" s="24"/>
      <c r="C353" s="6" t="s">
        <v>30</v>
      </c>
      <c r="D353" s="6">
        <v>4</v>
      </c>
      <c r="E353" s="27"/>
      <c r="F353" s="28"/>
      <c r="G353" s="28"/>
      <c r="H353" s="26"/>
      <c r="I353" s="7"/>
    </row>
    <row r="354" spans="1:9" ht="13.5">
      <c r="A354" s="5"/>
      <c r="B354" s="24"/>
      <c r="C354" s="6"/>
      <c r="D354" s="6"/>
      <c r="E354" s="27"/>
      <c r="F354" s="28"/>
      <c r="G354" s="28"/>
      <c r="H354" s="26"/>
      <c r="I354" s="7"/>
    </row>
    <row r="355" spans="1:9" ht="13.5">
      <c r="A355" s="5">
        <f>A352+1</f>
        <v>116</v>
      </c>
      <c r="B355" s="31" t="s">
        <v>19</v>
      </c>
      <c r="C355" s="6">
        <v>20</v>
      </c>
      <c r="D355" s="21">
        <f>SUM(D356:D356)</f>
        <v>20</v>
      </c>
      <c r="E355" s="30">
        <f>(D355*100)/C355</f>
        <v>100</v>
      </c>
      <c r="F355" s="28">
        <v>12.85</v>
      </c>
      <c r="G355" s="28">
        <v>12.85</v>
      </c>
      <c r="H355" s="26">
        <f>((G355*100)/F355)-100</f>
        <v>0</v>
      </c>
      <c r="I355" s="7">
        <f>FLOOR(G355,0.00001)*D355</f>
        <v>257</v>
      </c>
    </row>
    <row r="356" spans="1:9" ht="13.5">
      <c r="A356" s="5"/>
      <c r="B356" s="24"/>
      <c r="C356" s="6" t="s">
        <v>30</v>
      </c>
      <c r="D356" s="6">
        <v>20</v>
      </c>
      <c r="E356" s="27"/>
      <c r="F356" s="28"/>
      <c r="G356" s="28"/>
      <c r="H356" s="26"/>
      <c r="I356" s="7"/>
    </row>
    <row r="357" spans="1:9" ht="13.5">
      <c r="A357" s="5"/>
      <c r="B357" s="24"/>
      <c r="C357" s="6"/>
      <c r="D357" s="6"/>
      <c r="E357" s="27"/>
      <c r="F357" s="28"/>
      <c r="G357" s="28"/>
      <c r="H357" s="26"/>
      <c r="I357" s="7"/>
    </row>
    <row r="358" spans="1:9" ht="13.5">
      <c r="A358" s="5">
        <f>A355+1</f>
        <v>117</v>
      </c>
      <c r="B358" s="31" t="s">
        <v>19</v>
      </c>
      <c r="C358" s="6">
        <v>35</v>
      </c>
      <c r="D358" s="21">
        <f>SUM(D359:D359)</f>
        <v>35</v>
      </c>
      <c r="E358" s="30">
        <f>(D358*100)/C358</f>
        <v>100</v>
      </c>
      <c r="F358" s="28">
        <v>12.85</v>
      </c>
      <c r="G358" s="28">
        <v>12.85</v>
      </c>
      <c r="H358" s="26">
        <f>((G358*100)/F358)-100</f>
        <v>0</v>
      </c>
      <c r="I358" s="7">
        <f>FLOOR(G358,0.00001)*D358</f>
        <v>449.75000000000006</v>
      </c>
    </row>
    <row r="359" spans="1:9" ht="13.5">
      <c r="A359" s="5"/>
      <c r="B359" s="24"/>
      <c r="C359" s="6" t="s">
        <v>30</v>
      </c>
      <c r="D359" s="6">
        <v>35</v>
      </c>
      <c r="E359" s="27"/>
      <c r="F359" s="28"/>
      <c r="G359" s="28"/>
      <c r="H359" s="26"/>
      <c r="I359" s="7"/>
    </row>
    <row r="360" spans="1:9" ht="13.5">
      <c r="A360" s="5"/>
      <c r="B360" s="24"/>
      <c r="C360" s="6"/>
      <c r="D360" s="6"/>
      <c r="E360" s="27"/>
      <c r="F360" s="28"/>
      <c r="G360" s="28"/>
      <c r="H360" s="26"/>
      <c r="I360" s="7"/>
    </row>
    <row r="361" spans="1:9" ht="13.5">
      <c r="A361" s="5">
        <f>A358+1</f>
        <v>118</v>
      </c>
      <c r="B361" s="31" t="s">
        <v>19</v>
      </c>
      <c r="C361" s="6">
        <v>5</v>
      </c>
      <c r="D361" s="21">
        <f>SUM(D362:D362)</f>
        <v>5</v>
      </c>
      <c r="E361" s="30">
        <f>(D361*100)/C361</f>
        <v>100</v>
      </c>
      <c r="F361" s="28">
        <v>12.85</v>
      </c>
      <c r="G361" s="28">
        <v>12.85</v>
      </c>
      <c r="H361" s="26">
        <f>((G361*100)/F361)-100</f>
        <v>0</v>
      </c>
      <c r="I361" s="7">
        <f>FLOOR(G361,0.00001)*D361</f>
        <v>64.25</v>
      </c>
    </row>
    <row r="362" spans="1:9" ht="13.5">
      <c r="A362" s="5"/>
      <c r="B362" s="24"/>
      <c r="C362" s="6" t="s">
        <v>30</v>
      </c>
      <c r="D362" s="6">
        <v>5</v>
      </c>
      <c r="E362" s="27"/>
      <c r="F362" s="28"/>
      <c r="G362" s="28"/>
      <c r="H362" s="26"/>
      <c r="I362" s="7"/>
    </row>
    <row r="363" spans="1:9" ht="13.5">
      <c r="A363" s="5"/>
      <c r="B363" s="24"/>
      <c r="C363" s="6"/>
      <c r="D363" s="6"/>
      <c r="E363" s="27"/>
      <c r="F363" s="28"/>
      <c r="G363" s="28"/>
      <c r="H363" s="26"/>
      <c r="I363" s="7"/>
    </row>
    <row r="364" spans="1:9" ht="13.5">
      <c r="A364" s="5">
        <f>A361+1</f>
        <v>119</v>
      </c>
      <c r="B364" s="31" t="s">
        <v>19</v>
      </c>
      <c r="C364" s="6">
        <v>3</v>
      </c>
      <c r="D364" s="21">
        <f>SUM(D365:D365)</f>
        <v>3</v>
      </c>
      <c r="E364" s="30">
        <f>(D364*100)/C364</f>
        <v>100</v>
      </c>
      <c r="F364" s="28">
        <v>12.85</v>
      </c>
      <c r="G364" s="28">
        <v>12.85</v>
      </c>
      <c r="H364" s="26">
        <f>((G364*100)/F364)-100</f>
        <v>0</v>
      </c>
      <c r="I364" s="7">
        <f>FLOOR(G364,0.00001)*D364</f>
        <v>38.550000000000004</v>
      </c>
    </row>
    <row r="365" spans="1:9" ht="13.5">
      <c r="A365" s="5"/>
      <c r="B365" s="24"/>
      <c r="C365" s="6" t="s">
        <v>30</v>
      </c>
      <c r="D365" s="6">
        <v>3</v>
      </c>
      <c r="E365" s="27"/>
      <c r="F365" s="28"/>
      <c r="G365" s="28"/>
      <c r="H365" s="26"/>
      <c r="I365" s="7"/>
    </row>
    <row r="366" spans="1:9" ht="13.5">
      <c r="A366" s="5"/>
      <c r="B366" s="24"/>
      <c r="C366" s="6"/>
      <c r="D366" s="6"/>
      <c r="E366" s="27"/>
      <c r="F366" s="28"/>
      <c r="G366" s="28"/>
      <c r="H366" s="26"/>
      <c r="I366" s="7"/>
    </row>
    <row r="367" spans="1:9" ht="13.5">
      <c r="A367" s="5">
        <f>A364+1</f>
        <v>120</v>
      </c>
      <c r="B367" s="31" t="s">
        <v>19</v>
      </c>
      <c r="C367" s="6">
        <v>23</v>
      </c>
      <c r="D367" s="21">
        <f>SUM(D368:D368)</f>
        <v>23</v>
      </c>
      <c r="E367" s="30">
        <f>(D367*100)/C367</f>
        <v>100</v>
      </c>
      <c r="F367" s="28">
        <v>12.85</v>
      </c>
      <c r="G367" s="28">
        <v>12.85</v>
      </c>
      <c r="H367" s="26">
        <f>((G367*100)/F367)-100</f>
        <v>0</v>
      </c>
      <c r="I367" s="7">
        <f>FLOOR(G367,0.00001)*D367</f>
        <v>295.55</v>
      </c>
    </row>
    <row r="368" spans="1:9" ht="13.5">
      <c r="A368" s="5"/>
      <c r="B368" s="24"/>
      <c r="C368" s="6" t="s">
        <v>30</v>
      </c>
      <c r="D368" s="6">
        <v>23</v>
      </c>
      <c r="E368" s="27"/>
      <c r="F368" s="28"/>
      <c r="G368" s="28"/>
      <c r="H368" s="26"/>
      <c r="I368" s="7"/>
    </row>
    <row r="369" spans="1:9" ht="13.5">
      <c r="A369" s="5"/>
      <c r="B369" s="24"/>
      <c r="C369" s="6"/>
      <c r="D369" s="6"/>
      <c r="E369" s="27"/>
      <c r="F369" s="28"/>
      <c r="G369" s="28"/>
      <c r="H369" s="26"/>
      <c r="I369" s="7"/>
    </row>
    <row r="370" spans="1:9" ht="13.5">
      <c r="A370" s="11"/>
      <c r="B370" s="16" t="s">
        <v>12</v>
      </c>
      <c r="C370" s="12">
        <f>SUM(C10:C369)</f>
        <v>1851</v>
      </c>
      <c r="D370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+D223+D226+D229+D232+D235+D238+D241+D244+D247+D250+D253+D256+D259+D262+D265+D268+D271+D274+D277+D280+D283+D286+D289+D292+D295+D298+D301+D304+D307+D310+D313+D316+D319+D322+D325+D328+D331+D334+D337+D340+D343+D346+D349+D352+D355+D358+D361+D364+D367)</f>
        <v>1675</v>
      </c>
      <c r="E370" s="25">
        <f>(D370*100)/C370</f>
        <v>90.49162614802809</v>
      </c>
      <c r="F370" s="20"/>
      <c r="G370" s="20"/>
      <c r="H370" s="13"/>
      <c r="I370" s="29">
        <f>SUM(I10:I369)</f>
        <v>46482.50000000002</v>
      </c>
    </row>
    <row r="371" spans="1:9" ht="13.5">
      <c r="A371" s="5"/>
      <c r="B371" s="24"/>
      <c r="C371" s="6"/>
      <c r="D371" s="6"/>
      <c r="E371" s="14"/>
      <c r="F371" s="28"/>
      <c r="G371" s="28"/>
      <c r="H371" s="7"/>
      <c r="I371" s="7"/>
    </row>
    <row r="372" spans="1:9" ht="13.5">
      <c r="A372" s="17"/>
      <c r="B372" s="16" t="s">
        <v>11</v>
      </c>
      <c r="C372" s="19">
        <f>SUM(C370)</f>
        <v>1851</v>
      </c>
      <c r="D372" s="19">
        <f>SUM(D370)</f>
        <v>1675</v>
      </c>
      <c r="E372" s="25">
        <f>(D372*100)/C372</f>
        <v>90.49162614802809</v>
      </c>
      <c r="F372" s="18"/>
      <c r="G372" s="18"/>
      <c r="H372" s="18"/>
      <c r="I372" s="29">
        <f>SUM(I370)</f>
        <v>46482.50000000002</v>
      </c>
    </row>
    <row r="373" ht="12.75">
      <c r="C373" s="15"/>
    </row>
    <row r="374" ht="12.75">
      <c r="C374" s="15"/>
    </row>
    <row r="375" spans="2:3" ht="13.5">
      <c r="B375" s="5"/>
      <c r="C375" s="15"/>
    </row>
    <row r="376" spans="2:3" ht="13.5">
      <c r="B376" s="5"/>
      <c r="C376" s="15"/>
    </row>
    <row r="377" spans="2:3" ht="13.5">
      <c r="B377" s="5"/>
      <c r="C377" s="15"/>
    </row>
    <row r="378" spans="2:3" ht="13.5">
      <c r="B378" s="5"/>
      <c r="C378" s="15"/>
    </row>
    <row r="379" ht="12.75">
      <c r="C379" s="15"/>
    </row>
    <row r="380" ht="12.75">
      <c r="C380" s="15"/>
    </row>
    <row r="381" ht="12.75">
      <c r="C381" s="15"/>
    </row>
    <row r="382" ht="12.75">
      <c r="C382" s="15"/>
    </row>
    <row r="383" ht="12.75">
      <c r="C383" s="15"/>
    </row>
    <row r="384" ht="12.75">
      <c r="C384" s="15"/>
    </row>
    <row r="385" ht="12.75">
      <c r="C385" s="15"/>
    </row>
    <row r="386" ht="12.75">
      <c r="C386" s="15"/>
    </row>
    <row r="387" ht="12.75">
      <c r="C387" s="15"/>
    </row>
    <row r="388" ht="12.75">
      <c r="C388" s="15"/>
    </row>
    <row r="389" ht="12.75">
      <c r="C389" s="15"/>
    </row>
    <row r="390" ht="12.75">
      <c r="C390" s="15"/>
    </row>
    <row r="391" ht="12.75">
      <c r="C391" s="15"/>
    </row>
    <row r="392" ht="12.75">
      <c r="C392" s="15"/>
    </row>
    <row r="393" ht="12.75">
      <c r="C393" s="15"/>
    </row>
    <row r="394" ht="12.75">
      <c r="C394" s="15"/>
    </row>
    <row r="395" ht="12.75">
      <c r="C395" s="15"/>
    </row>
    <row r="396" ht="12.75">
      <c r="C396" s="15"/>
    </row>
    <row r="397" ht="12.75">
      <c r="C397" s="15"/>
    </row>
    <row r="398" ht="12.75">
      <c r="C398" s="15"/>
    </row>
    <row r="399" ht="12.75">
      <c r="C399" s="15"/>
    </row>
    <row r="400" ht="12.75">
      <c r="C400" s="15"/>
    </row>
    <row r="401" ht="12.75">
      <c r="C401" s="15"/>
    </row>
    <row r="402" ht="12.75">
      <c r="C402" s="15"/>
    </row>
    <row r="403" ht="12.75">
      <c r="C403" s="15"/>
    </row>
    <row r="404" ht="12.75">
      <c r="C404" s="15"/>
    </row>
    <row r="405" ht="12.75">
      <c r="C405" s="15"/>
    </row>
    <row r="406" ht="12.75">
      <c r="C406" s="15"/>
    </row>
    <row r="407" ht="12.75">
      <c r="C407" s="15"/>
    </row>
    <row r="408" ht="12.75">
      <c r="C408" s="15"/>
    </row>
    <row r="409" ht="12.75">
      <c r="C409" s="15"/>
    </row>
    <row r="410" ht="12.75">
      <c r="C410" s="15"/>
    </row>
    <row r="411" ht="12.75">
      <c r="C411" s="15"/>
    </row>
    <row r="412" ht="12.75">
      <c r="C412" s="15"/>
    </row>
    <row r="413" ht="12.75">
      <c r="C413" s="15"/>
    </row>
    <row r="414" ht="12.75">
      <c r="C414" s="15"/>
    </row>
    <row r="415" ht="12.75">
      <c r="C415" s="15"/>
    </row>
    <row r="416" ht="12.75">
      <c r="C416" s="15"/>
    </row>
    <row r="417" ht="12.75">
      <c r="C417" s="15"/>
    </row>
    <row r="418" ht="12.75">
      <c r="C418" s="15"/>
    </row>
    <row r="419" ht="12.75">
      <c r="C419" s="15"/>
    </row>
    <row r="420" ht="12.75">
      <c r="C420" s="15"/>
    </row>
    <row r="421" ht="12.75">
      <c r="C421" s="15"/>
    </row>
    <row r="422" ht="12.75">
      <c r="C422" s="15"/>
    </row>
    <row r="423" ht="12.75">
      <c r="C423" s="15"/>
    </row>
    <row r="424" ht="12.75">
      <c r="C424" s="15"/>
    </row>
    <row r="425" ht="12.75">
      <c r="C425" s="15"/>
    </row>
    <row r="426" ht="12.75">
      <c r="C426" s="15"/>
    </row>
    <row r="427" ht="12.75">
      <c r="C427" s="15"/>
    </row>
    <row r="428" ht="12.75">
      <c r="C428" s="15"/>
    </row>
    <row r="429" ht="12.75">
      <c r="C429" s="15"/>
    </row>
    <row r="430" ht="12.75">
      <c r="C430" s="15"/>
    </row>
    <row r="431" ht="12.75">
      <c r="C431" s="15"/>
    </row>
    <row r="432" ht="12.75">
      <c r="C432" s="15"/>
    </row>
    <row r="433" ht="12.75">
      <c r="C433" s="15"/>
    </row>
    <row r="434" ht="12.75">
      <c r="C434" s="15"/>
    </row>
    <row r="435" ht="12.75">
      <c r="C435" s="15"/>
    </row>
    <row r="436" ht="12.75">
      <c r="C436" s="15"/>
    </row>
    <row r="437" ht="12.75">
      <c r="C437" s="15"/>
    </row>
    <row r="438" ht="12.75">
      <c r="C438" s="15"/>
    </row>
    <row r="439" ht="12.75">
      <c r="C439" s="15"/>
    </row>
    <row r="440" ht="12.75">
      <c r="C440" s="15"/>
    </row>
    <row r="441" ht="12.75">
      <c r="C441" s="15"/>
    </row>
    <row r="442" ht="12.75">
      <c r="C442" s="15"/>
    </row>
    <row r="443" ht="12.75">
      <c r="C443" s="15"/>
    </row>
    <row r="444" ht="12.75">
      <c r="C444" s="15"/>
    </row>
    <row r="445" ht="12.75">
      <c r="C445" s="15"/>
    </row>
    <row r="446" ht="12.75">
      <c r="C446" s="15"/>
    </row>
    <row r="447" ht="12.75">
      <c r="C447" s="15"/>
    </row>
    <row r="448" ht="12.75">
      <c r="C448" s="15"/>
    </row>
    <row r="449" ht="12.75">
      <c r="C449" s="15"/>
    </row>
    <row r="450" ht="12.75">
      <c r="C450" s="15"/>
    </row>
    <row r="451" ht="12.75">
      <c r="C451" s="15"/>
    </row>
    <row r="452" ht="12.75">
      <c r="C452" s="15"/>
    </row>
    <row r="453" ht="12.75">
      <c r="C453" s="15"/>
    </row>
    <row r="454" ht="12.75">
      <c r="C454" s="15"/>
    </row>
    <row r="455" ht="12.75">
      <c r="C455" s="15"/>
    </row>
    <row r="456" ht="12.75">
      <c r="C456" s="15"/>
    </row>
    <row r="457" ht="12.75">
      <c r="C457" s="15"/>
    </row>
    <row r="458" ht="12.75">
      <c r="C458" s="15"/>
    </row>
    <row r="459" ht="12.75">
      <c r="C459" s="15"/>
    </row>
    <row r="460" ht="12.75">
      <c r="C460" s="15"/>
    </row>
    <row r="461" ht="12.75">
      <c r="C461" s="15"/>
    </row>
    <row r="462" ht="12.75">
      <c r="C462" s="15"/>
    </row>
    <row r="463" ht="12.75">
      <c r="C463" s="15"/>
    </row>
    <row r="464" ht="12.75">
      <c r="C464" s="15"/>
    </row>
    <row r="465" ht="12.75">
      <c r="C465" s="15"/>
    </row>
    <row r="466" ht="12.75">
      <c r="C466" s="15"/>
    </row>
    <row r="467" ht="12.75">
      <c r="C467" s="15"/>
    </row>
    <row r="468" ht="12.75">
      <c r="C468" s="15"/>
    </row>
    <row r="469" ht="12.75">
      <c r="C469" s="15"/>
    </row>
    <row r="470" ht="12.75">
      <c r="C470" s="15"/>
    </row>
    <row r="471" ht="12.75">
      <c r="C471" s="15"/>
    </row>
    <row r="472" ht="12.75">
      <c r="C472" s="15"/>
    </row>
    <row r="473" ht="12.75">
      <c r="C473" s="15"/>
    </row>
    <row r="474" ht="12.75">
      <c r="C474" s="15"/>
    </row>
    <row r="475" ht="12.75">
      <c r="C475" s="15"/>
    </row>
    <row r="476" ht="12.75">
      <c r="C476" s="15"/>
    </row>
    <row r="477" ht="12.75">
      <c r="C477" s="15"/>
    </row>
    <row r="478" ht="12.75">
      <c r="C478" s="15"/>
    </row>
    <row r="479" ht="12.75">
      <c r="C479" s="15"/>
    </row>
    <row r="480" ht="12.75">
      <c r="C480" s="15"/>
    </row>
    <row r="481" ht="12.75">
      <c r="C481" s="15"/>
    </row>
    <row r="482" ht="12.75">
      <c r="C482" s="15"/>
    </row>
    <row r="483" ht="12.75">
      <c r="C483" s="15"/>
    </row>
    <row r="484" ht="12.75">
      <c r="C484" s="15"/>
    </row>
    <row r="485" ht="12.75">
      <c r="C485" s="15"/>
    </row>
    <row r="486" ht="12.75">
      <c r="C486" s="15"/>
    </row>
    <row r="487" ht="12.75">
      <c r="C487" s="15"/>
    </row>
    <row r="488" ht="12.75">
      <c r="C488" s="15"/>
    </row>
    <row r="489" ht="12.75">
      <c r="C489" s="15"/>
    </row>
    <row r="490" ht="12.75">
      <c r="C490" s="15"/>
    </row>
    <row r="491" ht="12.75">
      <c r="C491" s="15"/>
    </row>
    <row r="492" ht="12.75">
      <c r="C492" s="15"/>
    </row>
    <row r="493" ht="12.75">
      <c r="C493" s="15"/>
    </row>
    <row r="494" ht="12.75">
      <c r="C494" s="15"/>
    </row>
    <row r="495" ht="12.75">
      <c r="C495" s="15"/>
    </row>
    <row r="496" ht="12.75">
      <c r="C496" s="15"/>
    </row>
    <row r="497" ht="12.75">
      <c r="C497" s="15"/>
    </row>
    <row r="498" ht="12.75">
      <c r="C498" s="15"/>
    </row>
    <row r="499" ht="12.75">
      <c r="C499" s="15"/>
    </row>
    <row r="500" ht="12.75">
      <c r="C500" s="15"/>
    </row>
    <row r="501" ht="12.75">
      <c r="C501" s="15"/>
    </row>
    <row r="502" ht="12.75">
      <c r="C502" s="15"/>
    </row>
    <row r="503" ht="12.75">
      <c r="C503" s="15"/>
    </row>
    <row r="504" ht="12.75">
      <c r="C504" s="15"/>
    </row>
    <row r="505" ht="12.75">
      <c r="C505" s="15"/>
    </row>
    <row r="506" ht="12.75">
      <c r="C506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2008-08-26T13:49:38Z</cp:lastPrinted>
  <dcterms:created xsi:type="dcterms:W3CDTF">2005-05-09T20:19:33Z</dcterms:created>
  <dcterms:modified xsi:type="dcterms:W3CDTF">2008-09-02T20:32:37Z</dcterms:modified>
  <cp:category/>
  <cp:version/>
  <cp:contentType/>
  <cp:contentStatus/>
</cp:coreProperties>
</file>