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26 MACARRÃO COMPRA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<sst xmlns="http://schemas.openxmlformats.org/spreadsheetml/2006/main" count="38" uniqueCount="29">
  <si>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</si>
  <si>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</si>
  <si>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</si>
  <si>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</si>
  <si>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</si>
  <si>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</si>
  <si>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</si>
  <si>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</si>
  <si>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</si>
  <si>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</si>
  <si>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</si>
  <si>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</si>
  <si>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</si>
  <si>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</si>
  <si>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</si>
  <si>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Maceió/AL</t>
  </si>
  <si>
    <t>Montes Claros/MG</t>
  </si>
  <si>
    <t>Porto Alegre/RS</t>
  </si>
  <si>
    <t>Manaus/AM</t>
  </si>
  <si>
    <t>Rondonópolis/MT</t>
  </si>
  <si>
    <t>Marabá/PA</t>
  </si>
  <si>
    <t>Natal/RN</t>
  </si>
  <si>
    <t>Herval D´Oeste/SC</t>
  </si>
  <si>
    <t>Araguaina/TO</t>
  </si>
  <si>
    <t>AVISO DE COMPRA DE MACARRÃO ESPAGUETE COMUM - N.º 326/2008 - 07/10/08</t>
  </si>
  <si>
    <t>BCML</t>
  </si>
  <si>
    <t>BBM MS</t>
  </si>
  <si>
    <t>BBM RS</t>
  </si>
  <si>
    <t>BBM PR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</si>
</sst>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90" zoomScaleNormal="90" workbookViewId="0" topLeftCell="A1">
      <selection activeCell="H16" sqref="H16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24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10010</v>
      </c>
      <c r="D6" s="8">
        <v>10010</v>
      </c>
      <c r="E6" s="17">
        <f>(D6*100)/C6</f>
        <v>100</v>
      </c>
      <c r="F6" s="16">
        <v>1.9</v>
      </c>
      <c r="G6" s="16">
        <v>1.63</v>
      </c>
      <c r="H6" s="14" t="s">
        <v>25</v>
      </c>
      <c r="I6" s="13">
        <f aca="true" t="shared" si="0" ref="I6:I15">FLOOR(G6,0.00001)*D6</f>
        <v>16316.300000000001</v>
      </c>
    </row>
    <row r="7" spans="1:9" ht="13.5">
      <c r="A7" s="7">
        <f>A6+1</f>
        <v>2</v>
      </c>
      <c r="B7" s="7" t="s">
        <v>18</v>
      </c>
      <c r="C7" s="8">
        <v>20010</v>
      </c>
      <c r="D7" s="8">
        <v>20010</v>
      </c>
      <c r="E7" s="17">
        <f>(D7*100)/C7</f>
        <v>100</v>
      </c>
      <c r="F7" s="16">
        <v>2.05</v>
      </c>
      <c r="G7" s="16">
        <v>2</v>
      </c>
      <c r="H7" s="14" t="s">
        <v>26</v>
      </c>
      <c r="I7" s="13">
        <f t="shared" si="0"/>
        <v>40020</v>
      </c>
    </row>
    <row r="8" spans="1:9" ht="13.5">
      <c r="A8" s="7">
        <f aca="true" t="shared" si="1" ref="A8:A15">A7+1</f>
        <v>3</v>
      </c>
      <c r="B8" s="7" t="s">
        <v>16</v>
      </c>
      <c r="C8" s="8">
        <v>10010</v>
      </c>
      <c r="D8" s="8">
        <v>10010</v>
      </c>
      <c r="E8" s="17">
        <f aca="true" t="shared" si="2" ref="E8:E15">(D8*100)/C8</f>
        <v>100</v>
      </c>
      <c r="F8" s="16">
        <v>1.65</v>
      </c>
      <c r="G8" s="16">
        <v>1.595</v>
      </c>
      <c r="H8" s="14" t="s">
        <v>25</v>
      </c>
      <c r="I8" s="13">
        <f t="shared" si="0"/>
        <v>15965.950000000003</v>
      </c>
    </row>
    <row r="9" spans="1:9" ht="13.5">
      <c r="A9" s="7">
        <f t="shared" si="1"/>
        <v>4</v>
      </c>
      <c r="B9" s="7" t="s">
        <v>19</v>
      </c>
      <c r="C9" s="8">
        <v>20010</v>
      </c>
      <c r="D9" s="8">
        <v>20010</v>
      </c>
      <c r="E9" s="17">
        <f t="shared" si="2"/>
        <v>100</v>
      </c>
      <c r="F9" s="16">
        <v>1.75</v>
      </c>
      <c r="G9" s="16">
        <v>1.469</v>
      </c>
      <c r="H9" s="14" t="s">
        <v>25</v>
      </c>
      <c r="I9" s="13">
        <f t="shared" si="0"/>
        <v>29394.690000000002</v>
      </c>
    </row>
    <row r="10" spans="1:9" ht="13.5">
      <c r="A10" s="7">
        <f t="shared" si="1"/>
        <v>5</v>
      </c>
      <c r="B10" s="7" t="s">
        <v>20</v>
      </c>
      <c r="C10" s="8">
        <v>10010</v>
      </c>
      <c r="D10" s="8">
        <v>10010</v>
      </c>
      <c r="E10" s="17">
        <f t="shared" si="2"/>
        <v>100</v>
      </c>
      <c r="F10" s="16">
        <v>2.05</v>
      </c>
      <c r="G10" s="16">
        <v>1.585</v>
      </c>
      <c r="H10" s="14" t="s">
        <v>25</v>
      </c>
      <c r="I10" s="13">
        <f t="shared" si="0"/>
        <v>15865.850000000002</v>
      </c>
    </row>
    <row r="11" spans="1:9" ht="13.5">
      <c r="A11" s="7">
        <f t="shared" si="1"/>
        <v>6</v>
      </c>
      <c r="B11" s="7" t="s">
        <v>21</v>
      </c>
      <c r="C11" s="8">
        <v>10010</v>
      </c>
      <c r="D11" s="8">
        <v>10010</v>
      </c>
      <c r="E11" s="17">
        <f t="shared" si="2"/>
        <v>100</v>
      </c>
      <c r="F11" s="16">
        <v>1.9</v>
      </c>
      <c r="G11" s="16">
        <v>1.68</v>
      </c>
      <c r="H11" s="14" t="s">
        <v>25</v>
      </c>
      <c r="I11" s="13">
        <f t="shared" si="0"/>
        <v>16816.800000000003</v>
      </c>
    </row>
    <row r="12" spans="1:9" ht="13.5">
      <c r="A12" s="7">
        <f t="shared" si="1"/>
        <v>7</v>
      </c>
      <c r="B12" s="7" t="s">
        <v>21</v>
      </c>
      <c r="C12" s="8">
        <v>12510</v>
      </c>
      <c r="D12" s="8">
        <v>12510</v>
      </c>
      <c r="E12" s="17">
        <f t="shared" si="2"/>
        <v>100</v>
      </c>
      <c r="F12" s="16">
        <v>1.9</v>
      </c>
      <c r="G12" s="16">
        <v>1.79</v>
      </c>
      <c r="H12" s="14" t="s">
        <v>25</v>
      </c>
      <c r="I12" s="13">
        <f t="shared" si="0"/>
        <v>22392.9</v>
      </c>
    </row>
    <row r="13" spans="1:9" ht="13.5">
      <c r="A13" s="7">
        <f t="shared" si="1"/>
        <v>8</v>
      </c>
      <c r="B13" s="7" t="s">
        <v>17</v>
      </c>
      <c r="C13" s="8">
        <v>10010</v>
      </c>
      <c r="D13" s="8">
        <v>10010</v>
      </c>
      <c r="E13" s="17">
        <f t="shared" si="2"/>
        <v>100</v>
      </c>
      <c r="F13" s="16">
        <v>1.65</v>
      </c>
      <c r="G13" s="16">
        <v>1.37</v>
      </c>
      <c r="H13" s="14" t="s">
        <v>27</v>
      </c>
      <c r="I13" s="13">
        <f t="shared" si="0"/>
        <v>13713.7</v>
      </c>
    </row>
    <row r="14" spans="1:9" ht="13.5">
      <c r="A14" s="7">
        <f t="shared" si="1"/>
        <v>9</v>
      </c>
      <c r="B14" s="7" t="s">
        <v>22</v>
      </c>
      <c r="C14" s="8">
        <v>10010</v>
      </c>
      <c r="D14" s="8">
        <v>10010</v>
      </c>
      <c r="E14" s="17">
        <f t="shared" si="2"/>
        <v>100</v>
      </c>
      <c r="F14" s="16">
        <v>1.65</v>
      </c>
      <c r="G14" s="16">
        <v>1.385</v>
      </c>
      <c r="H14" s="14" t="s">
        <v>28</v>
      </c>
      <c r="I14" s="13">
        <f t="shared" si="0"/>
        <v>13863.85</v>
      </c>
    </row>
    <row r="15" spans="1:9" ht="13.5">
      <c r="A15" s="7">
        <f t="shared" si="1"/>
        <v>10</v>
      </c>
      <c r="B15" s="7" t="s">
        <v>23</v>
      </c>
      <c r="C15" s="8">
        <v>10010</v>
      </c>
      <c r="D15" s="8">
        <v>10010</v>
      </c>
      <c r="E15" s="17">
        <f t="shared" si="2"/>
        <v>100</v>
      </c>
      <c r="F15" s="16">
        <v>2.05</v>
      </c>
      <c r="G15" s="16">
        <v>1.769</v>
      </c>
      <c r="H15" s="14" t="s">
        <v>25</v>
      </c>
      <c r="I15" s="13">
        <f t="shared" si="0"/>
        <v>17707.690000000002</v>
      </c>
    </row>
    <row r="16" spans="1:9" ht="13.5">
      <c r="A16" s="9"/>
      <c r="B16" s="9" t="s">
        <v>8</v>
      </c>
      <c r="C16" s="10">
        <f>SUM(C6:C15)</f>
        <v>122600</v>
      </c>
      <c r="D16" s="10">
        <f>SUM(D6:D15)</f>
        <v>122600</v>
      </c>
      <c r="E16" s="19">
        <f>(D16*100)/C16</f>
        <v>100</v>
      </c>
      <c r="F16" s="11"/>
      <c r="G16" s="11"/>
      <c r="H16" s="12"/>
      <c r="I16" s="15">
        <f>SUM(I6:I15)</f>
        <v>202057.73000000004</v>
      </c>
    </row>
    <row r="17" ht="13.5">
      <c r="B17" s="7"/>
    </row>
    <row r="19" ht="13.5">
      <c r="B19" s="7"/>
    </row>
    <row r="20" ht="13.5">
      <c r="B20" s="7"/>
    </row>
    <row r="21" ht="13.5">
      <c r="B21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2008-09-06T22:27:42Z</dcterms:modified>
  <cp:category/>
  <cp:version/>
  <cp:contentType/>
  <cp:contentStatus/>
</cp:coreProperties>
</file>