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80" activeTab="0"/>
  </bookViews>
  <sheets>
    <sheet name="ENTRETGA" sheetId="1" r:id="rId1"/>
    <sheet name="FATURAMENTO" sheetId="2" r:id="rId2"/>
  </sheets>
  <definedNames>
    <definedName name="_xlnm.Print_Titles" localSheetId="0">'ENTRETGA'!$1:$9</definedName>
    <definedName name="_xlnm.Print_Titles" localSheetId="1">'FATURAMENTO'!$1:$9</definedName>
  </definedNames>
  <calcPr fullCalcOnLoad="1"/>
</workbook>
</file>

<file path=xl/sharedStrings.xml><?xml version="1.0" encoding="utf-8"?>
<sst xmlns="http://schemas.openxmlformats.org/spreadsheetml/2006/main" count="897" uniqueCount="349">
  <si>
    <t>INDUSTRIA E COMERCIO MCS DE RAÇÕES LTDA</t>
  </si>
  <si>
    <t>01720417000191</t>
  </si>
  <si>
    <t>AVENIDA HERIBALDO MOREIRA 250</t>
  </si>
  <si>
    <t>MONTES CLAROS</t>
  </si>
  <si>
    <t>MG</t>
  </si>
  <si>
    <t>PROGREDIR IND E COM DE CEREAIS LTDA</t>
  </si>
  <si>
    <t>10216690000174</t>
  </si>
  <si>
    <t>RUA SANTO ANTONIO, 564</t>
  </si>
  <si>
    <t>VARZEA GRANDE</t>
  </si>
  <si>
    <t>MT</t>
  </si>
  <si>
    <t>MANÁ COMÉRCIO DE CEREAIS LTDA</t>
  </si>
  <si>
    <t>10286501000130</t>
  </si>
  <si>
    <t>SONIA ELIZABETE DENADAI</t>
  </si>
  <si>
    <t>38747650400</t>
  </si>
  <si>
    <t>PAUDALHO</t>
  </si>
  <si>
    <t>PE</t>
  </si>
  <si>
    <t>ATLAS AGROINDUSTRIAL LTDA.</t>
  </si>
  <si>
    <t>05553578000199</t>
  </si>
  <si>
    <t>AV. MIGUEL SUTIL, 10654 - SL 03</t>
  </si>
  <si>
    <t>CUIABA</t>
  </si>
  <si>
    <t>CÉSAR DE ANDRADE LIMA</t>
  </si>
  <si>
    <t>32633807453</t>
  </si>
  <si>
    <t>SÍTIO CHÃ DO MEIO, S/N</t>
  </si>
  <si>
    <t>CARPINA</t>
  </si>
  <si>
    <t>G3 AGROAVICOLA LTDA.</t>
  </si>
  <si>
    <t>04517974000106</t>
  </si>
  <si>
    <t>RIACHO DAS ALMAS</t>
  </si>
  <si>
    <t>MARCONDES ANTONIO TAVARES DE FARIAS</t>
  </si>
  <si>
    <t>22406832449</t>
  </si>
  <si>
    <t>GRANJA MAURICEA II, ROD BR 101, S/Nº, KM 108</t>
  </si>
  <si>
    <t>ALHANDRA</t>
  </si>
  <si>
    <t>PB</t>
  </si>
  <si>
    <t>MAURICEA ALIMENTOS DO NORDESTE LTDA.</t>
  </si>
  <si>
    <t>12819074000133</t>
  </si>
  <si>
    <t>ROD. PE 90 KM 02 ESTRADA DE LIMEIRA GRANDE</t>
  </si>
  <si>
    <t>12819074000729</t>
  </si>
  <si>
    <t>PEDRAS DE FOGO</t>
  </si>
  <si>
    <t>FRONTEIRAS COMÉRCIO DE CEREAIS LTDA</t>
  </si>
  <si>
    <t>10273579000110</t>
  </si>
  <si>
    <t>ROD.PALMIRO PAES DE BARROS, Nº 605 SALA 31</t>
  </si>
  <si>
    <t>CUIABÁ</t>
  </si>
  <si>
    <t>DIEGO AFONSO VENTURINI</t>
  </si>
  <si>
    <t>11039357717</t>
  </si>
  <si>
    <t>GRANJA WALKYRIA</t>
  </si>
  <si>
    <t>DOMINGOS MARTINS</t>
  </si>
  <si>
    <t>ES</t>
  </si>
  <si>
    <t>FELLIPE ALEXANDRE VENTURINI</t>
  </si>
  <si>
    <t>09865155745</t>
  </si>
  <si>
    <t>GRANJA WALKYRIA - BATATAL</t>
  </si>
  <si>
    <t>ALFREDO CHAVES</t>
  </si>
  <si>
    <t>JOSÉ LUIZ ANASTÁCIO</t>
  </si>
  <si>
    <t>10291371701</t>
  </si>
  <si>
    <t>IZABEL CRISTINA VENTURINI</t>
  </si>
  <si>
    <t>85042889787</t>
  </si>
  <si>
    <t>SÍTIO VITOR HUGO IV ESTRADA VITOR HUGO</t>
  </si>
  <si>
    <t>RONALDO SALLES DE SÁ</t>
  </si>
  <si>
    <t>72672838704</t>
  </si>
  <si>
    <t>GRANJA IPÊ -ESTRADA SOIDO DE CIMA ROD. 262 - KM 46</t>
  </si>
  <si>
    <t>PEDRO VENTURINI</t>
  </si>
  <si>
    <t>25230514787</t>
  </si>
  <si>
    <t>SÍTIO PARAJU III - ESTRADA PARAJU</t>
  </si>
  <si>
    <t>RODRIGO BROSEGHINI</t>
  </si>
  <si>
    <t>01704909716</t>
  </si>
  <si>
    <t>SÍTIO OSCAR ALBERTO KLIPPEL</t>
  </si>
  <si>
    <t>ROBERTO MAYER</t>
  </si>
  <si>
    <t>08623872720</t>
  </si>
  <si>
    <t>SÍTIO ALESSANDRA - ROD JOÃO RICARDO SCHORLING- S/N</t>
  </si>
  <si>
    <t>MÁXIMO FALQUETO</t>
  </si>
  <si>
    <t>42053994720</t>
  </si>
  <si>
    <t>SÍTIO MIMOSO I - ESTRADA LAVRINHAS</t>
  </si>
  <si>
    <t>VENDA NOVA DO IMIGRANTE</t>
  </si>
  <si>
    <t>NIVALDO LITTIG</t>
  </si>
  <si>
    <t>02255303760</t>
  </si>
  <si>
    <t>SÍTIO AVE BRANCA ESTRADA DE BATATAL</t>
  </si>
  <si>
    <t>MARECHAL FLORIANO</t>
  </si>
  <si>
    <t>GUIDO KLIPEL</t>
  </si>
  <si>
    <t>41658540778</t>
  </si>
  <si>
    <t>SÍTIO GUIDO KLIPEL</t>
  </si>
  <si>
    <t>IZABELINO FRANCISCO KLEIN</t>
  </si>
  <si>
    <t>62061992749</t>
  </si>
  <si>
    <t>SÍTIO SÃO FRANCISCO- SOIDO DE BAIXO.</t>
  </si>
  <si>
    <t>ITAMAR KLEIN</t>
  </si>
  <si>
    <t>86704907734</t>
  </si>
  <si>
    <t>SÍTIO LAMBE LAMBE- ROD.BR 262 - KM 56</t>
  </si>
  <si>
    <t>RENAN BERGER</t>
  </si>
  <si>
    <t>03483064745</t>
  </si>
  <si>
    <t>SÍTIO RECRIA</t>
  </si>
  <si>
    <t>SANTA MARIA DE JETIBÁ</t>
  </si>
  <si>
    <t>HELMAR GUMS</t>
  </si>
  <si>
    <t>52767426772</t>
  </si>
  <si>
    <t>SÍTIO BELA VISTA - COR.RECREIO</t>
  </si>
  <si>
    <t>OCTÁVIO BICKEL</t>
  </si>
  <si>
    <t>86147650700</t>
  </si>
  <si>
    <t>SÍTIO SÃO VANDELINO- PARAJÚ</t>
  </si>
  <si>
    <t>DOMINGO MARTINS</t>
  </si>
  <si>
    <t>ROMILDO SCHWANZ</t>
  </si>
  <si>
    <t>07315220798</t>
  </si>
  <si>
    <t>SÍTIO SCHWANZ - RIO FUNDO - SEDE</t>
  </si>
  <si>
    <t>ANTONIO CAVALCANTI CORREA DE ARAUJO</t>
  </si>
  <si>
    <t>23418729487</t>
  </si>
  <si>
    <t>FAZENDA MONTE ALEGRE, S/NR.</t>
  </si>
  <si>
    <t>OROBO</t>
  </si>
  <si>
    <t>EDGAR NAVAIS CORRÊA DE ARAÚJO</t>
  </si>
  <si>
    <t>00172626404</t>
  </si>
  <si>
    <t>GRANJA NOVA ESPERANÇA</t>
  </si>
  <si>
    <t>OROBÓ</t>
  </si>
  <si>
    <t>FERNANDO ANTÖNIO DE ANDRADE PINTO LISBOA</t>
  </si>
  <si>
    <t>01905422415</t>
  </si>
  <si>
    <t>GRANJA PINTO FORMOSO, 172</t>
  </si>
  <si>
    <t>CAMARAGIBE</t>
  </si>
  <si>
    <t>JOSÉ AMÉRICO RODRIGUES</t>
  </si>
  <si>
    <t>00043214487</t>
  </si>
  <si>
    <t>GRANJA SANTA ANA</t>
  </si>
  <si>
    <t>NOTARO ALIMENTOS LTDA.</t>
  </si>
  <si>
    <t>01682695000100</t>
  </si>
  <si>
    <t>BR 232 - KM 192, S/Nº</t>
  </si>
  <si>
    <t>BELO JARDIM</t>
  </si>
  <si>
    <t>01682695000525</t>
  </si>
  <si>
    <t>AVENIDA BOM PASTOR, S/Nº  - BR 424 KM 01</t>
  </si>
  <si>
    <t>GARANHUNS</t>
  </si>
  <si>
    <t>WILSON JOSÉ CALDAS LOUREIRO AMORIM</t>
  </si>
  <si>
    <t>07335326400</t>
  </si>
  <si>
    <t>ESTRADA DE ALDEIA KM 13 - GRANJA SANTO AMARO</t>
  </si>
  <si>
    <t>TERESA CRISTINA BRITO VILAS BOAS</t>
  </si>
  <si>
    <t>25619098591</t>
  </si>
  <si>
    <t>FAZENDA ASA BRANCA, S/Nº</t>
  </si>
  <si>
    <t>SÃO CRISTOVÃO</t>
  </si>
  <si>
    <t>SE</t>
  </si>
  <si>
    <t>TIAGO BRAGA MALTA</t>
  </si>
  <si>
    <t>02898064459</t>
  </si>
  <si>
    <t>ENGENHO JUNCO, S/Nº , ENTRE ROD PE 27 E ROD BR 408</t>
  </si>
  <si>
    <t>VANEIDE NOBREGA MALTA</t>
  </si>
  <si>
    <t>37772791453</t>
  </si>
  <si>
    <t>ROD PE 40 - KM 03, S/Nº</t>
  </si>
  <si>
    <t>ADEMAR KERCKHOFF</t>
  </si>
  <si>
    <t>61847232787</t>
  </si>
  <si>
    <t>GRANJA KERCKOFF</t>
  </si>
  <si>
    <t>SANTA MARIA DE JETIBA</t>
  </si>
  <si>
    <t>WALDEMIRO BERGER</t>
  </si>
  <si>
    <t>01469061791</t>
  </si>
  <si>
    <t>GRANJAS STA MARIA - ESTR.STA MARIA / RECREIO KM 01</t>
  </si>
  <si>
    <t>COOPERATIVA AGROPECUARIA CENTRO SERRANA</t>
  </si>
  <si>
    <t>27942085000426</t>
  </si>
  <si>
    <t>AV. FRANCISCO SCHWARZ, S/N</t>
  </si>
  <si>
    <t>PROTENORTE - ALIMENTOS S/A</t>
  </si>
  <si>
    <t>27275197000209</t>
  </si>
  <si>
    <t>ROD. BR 101 NORTE KM 141 - FAZ. CORREGOS DAS PEDRA</t>
  </si>
  <si>
    <t>LINHARES</t>
  </si>
  <si>
    <t>FREDOLIN BOLDT</t>
  </si>
  <si>
    <t>57696950720</t>
  </si>
  <si>
    <t>SITIO HARTWIG - CARAMURU</t>
  </si>
  <si>
    <t>CIA. AVÍCOLA MASSANGANA - CIAMA</t>
  </si>
  <si>
    <t>40999856000218</t>
  </si>
  <si>
    <t>FAZENDA CAMPO DE COCO MASSANGANA , S/N</t>
  </si>
  <si>
    <t>CEARA MIRIM</t>
  </si>
  <si>
    <t>RN</t>
  </si>
  <si>
    <t>DPB - AVICULTURA LTDA.</t>
  </si>
  <si>
    <t>08148596000183</t>
  </si>
  <si>
    <t>RDV RN 313</t>
  </si>
  <si>
    <t>PARNAMIRIM</t>
  </si>
  <si>
    <t>GRANJA SANTA LUCIA S/A</t>
  </si>
  <si>
    <t>09500430000147</t>
  </si>
  <si>
    <t>ESTRADA EUSÉBIO CAMARA, S/Nº</t>
  </si>
  <si>
    <t>AQUIRAZ</t>
  </si>
  <si>
    <t>CE</t>
  </si>
  <si>
    <t>PACATUBA HORTIGRANJEIRO S/A</t>
  </si>
  <si>
    <t>06625313000111</t>
  </si>
  <si>
    <t>RODOVIA CE 060 KM 17</t>
  </si>
  <si>
    <t>PACATUBA</t>
  </si>
  <si>
    <t>Nº LOTE</t>
  </si>
  <si>
    <t>3317337</t>
  </si>
  <si>
    <t>3317338</t>
  </si>
  <si>
    <t>3317339</t>
  </si>
  <si>
    <t>4717096</t>
  </si>
  <si>
    <t>4717097</t>
  </si>
  <si>
    <t>4717098</t>
  </si>
  <si>
    <t>4717099</t>
  </si>
  <si>
    <t>4717100</t>
  </si>
  <si>
    <t>4717101</t>
  </si>
  <si>
    <t>4717102</t>
  </si>
  <si>
    <t>4717103</t>
  </si>
  <si>
    <t>4717104</t>
  </si>
  <si>
    <t>4717105</t>
  </si>
  <si>
    <t>4717106</t>
  </si>
  <si>
    <t>4717107</t>
  </si>
  <si>
    <t>4717108</t>
  </si>
  <si>
    <t>4717109</t>
  </si>
  <si>
    <t>4717110</t>
  </si>
  <si>
    <t>4717111</t>
  </si>
  <si>
    <t>4717112</t>
  </si>
  <si>
    <t>4717113</t>
  </si>
  <si>
    <t>5212650</t>
  </si>
  <si>
    <t>5212651</t>
  </si>
  <si>
    <t>5212652</t>
  </si>
  <si>
    <t>5212653</t>
  </si>
  <si>
    <t>5212654</t>
  </si>
  <si>
    <t>5212655</t>
  </si>
  <si>
    <t>5212656</t>
  </si>
  <si>
    <t>5212657</t>
  </si>
  <si>
    <t>5212658</t>
  </si>
  <si>
    <t>5212659</t>
  </si>
  <si>
    <t>6335645</t>
  </si>
  <si>
    <t>6335646</t>
  </si>
  <si>
    <t>6335647</t>
  </si>
  <si>
    <t>6335648</t>
  </si>
  <si>
    <t>6335649</t>
  </si>
  <si>
    <t>Nº DCO</t>
  </si>
  <si>
    <t>LANÇADOR DOS CONTRATOS</t>
  </si>
  <si>
    <t>CONTRATOS OFERTADOS</t>
  </si>
  <si>
    <t>CPF/CNPJ</t>
  </si>
  <si>
    <t>ENDEREÇO PARA ENTREGA DO PRODUTO</t>
  </si>
  <si>
    <t>CIDADE</t>
  </si>
  <si>
    <t>UF</t>
  </si>
  <si>
    <t>DADOS BANCÁRIOS</t>
  </si>
  <si>
    <t>ANEXO II EO EDITAL DE OFERTA DE CONTRATO PRIVADO DE OPÇÃO DE VENDA DE MILHO EM GRÃOS Nº 015, AVISO PROP-363</t>
  </si>
  <si>
    <t>NOVA MUTUM</t>
  </si>
  <si>
    <t xml:space="preserve">AMAL ARM. GERAIS LTDA, BR 163, KM 619, S/Nº </t>
  </si>
  <si>
    <t>"</t>
  </si>
  <si>
    <t>ARMAZÉNS CADASTRADO NA CONAB</t>
  </si>
  <si>
    <t>SORRISO</t>
  </si>
  <si>
    <t>CAMPO NOVO PARECIS</t>
  </si>
  <si>
    <t>CAMPO NOVO DO PARECIS</t>
  </si>
  <si>
    <t>ARMAZÉNS GERAIS VALE DO VERDE LTDA. END, ROD. BR 163 KM 720 S/Nº</t>
  </si>
  <si>
    <t>CAMPONORTE ARMZ. GERAIS-ROD. MT</t>
  </si>
  <si>
    <t>LUCAS DO RIO VERDE</t>
  </si>
  <si>
    <t>FAZ. TAIUVA-ROD. BR 080, KM 80+4 KM À DIREITA-ZONA RURAL</t>
  </si>
  <si>
    <t>SÃO FELIX DO ARAGUAIA</t>
  </si>
  <si>
    <t>PICCINI ARMS. GERAIS LTDA, ROD. BR 163 KM 680</t>
  </si>
  <si>
    <t>RUA CURITIBA, Nº 130 N, BAIRRO INDUSTRIAL</t>
  </si>
  <si>
    <t>MT-REGIÃO NORTE</t>
  </si>
  <si>
    <t>MINISTÉRIO DA AGRICULTURA, PECUÁRIA E ABASTECIMENTO-MAPA</t>
  </si>
  <si>
    <t>COMPANHIA NACIONAL DE ABASTECIMENTO-CONAB</t>
  </si>
  <si>
    <t>SUPERINTENDÊNCIA DE OPERAÇÕES-SUOPE</t>
  </si>
  <si>
    <t>DIRETORIA DE GESTÃO DE ESTOQUES-DIGES</t>
  </si>
  <si>
    <t>GERÊNCIA DE EXECUÇÃO OPERACIONAL-GEREP</t>
  </si>
  <si>
    <t>TOTAL GERAL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</si>
  <si>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</si>
  <si>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</si>
  <si>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</si>
  <si>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</si>
  <si>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</si>
  <si>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</si>
  <si>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</si>
  <si>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</si>
  <si>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</si>
  <si>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</si>
  <si>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</si>
  <si>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</si>
  <si>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</si>
  <si>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</si>
  <si>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</si>
  <si>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</si>
  <si>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</si>
  <si>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</si>
  <si>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</si>
  <si>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</si>
  <si>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</si>
  <si>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</si>
  <si>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</si>
  <si>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</si>
  <si>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</si>
  <si>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</si>
  <si>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</si>
  <si>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</si>
  <si>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</si>
  <si>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</si>
  <si>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</si>
  <si>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</si>
  <si>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</si>
  <si>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</si>
  <si>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</si>
  <si>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</si>
  <si>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</si>
  <si>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</si>
  <si>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</si>
  <si>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</si>
  <si>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</si>
  <si>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</si>
  <si>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</si>
  <si>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</si>
  <si>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</si>
  <si>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</si>
  <si>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</si>
  <si>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</si>
  <si>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</si>
  <si>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</si>
  <si>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</si>
  <si>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</si>
  <si>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</si>
  <si>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</si>
  <si>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</si>
  <si>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</si>
  <si>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BCO. : 001 AG.: 1479-6 C/C.: 25.152-6</t>
  </si>
  <si>
    <t>BCO.: 756 AG.: 4314 C/C.: 10.311-0</t>
  </si>
  <si>
    <t>BCO.: 756 AG.: 434-1 C/C.: 10.324-1</t>
  </si>
  <si>
    <t>ROD. PE 40 - ZONA RURAL</t>
  </si>
  <si>
    <t>BCO.: 001 AG.: 1138-X C/C.: 16.001-6</t>
  </si>
  <si>
    <t>BCO.: 001 AG.: 0673-4 C/C.: 19.069-1</t>
  </si>
  <si>
    <t>ROD PE 095, KM 18,5 ZONA RURAL</t>
  </si>
  <si>
    <t>BCO.: 001 AG.: 4362-1 C/C.: 15.314-1</t>
  </si>
  <si>
    <t>BCO.: 001 AG.: 2335-3 C/C.: 60.430-5</t>
  </si>
  <si>
    <t>ROD. PE 90 KM 02 ESTRADA DE LIMEIRA GRANDE-ZONA RURAL</t>
  </si>
  <si>
    <t>BCO.: 001 AG.: 3434-7 C/C.: 67.000-6</t>
  </si>
  <si>
    <t xml:space="preserve">ROD. PB 75, ENTRADA DO KM 08, S/N ZONA RURAL </t>
  </si>
  <si>
    <t>BCO.: 001 AG.: 3434-7 C/C.: 67.007-6</t>
  </si>
  <si>
    <t>BCO.: 341 AG.: 143-3 C/C.: 33.690-4</t>
  </si>
  <si>
    <t>BCO.: 001 AG.: 3208-5 C/C.: 10.422-1</t>
  </si>
  <si>
    <t>BCO.: 001 AG.: 3208-5 C/C.: 10.424-8</t>
  </si>
  <si>
    <t>BCO.: 001 AG.: 3208-5 CC.: 10.425-6</t>
  </si>
  <si>
    <t>BCO.: 001 AG.: 3208-5 C/C.: 35.232-2</t>
  </si>
  <si>
    <t>BCO.: 001 AG.: 3208-5 C/.: 37.200-5</t>
  </si>
  <si>
    <t>BCO.: 001 AG.: 3208-5 CC.: 5.131-4</t>
  </si>
  <si>
    <t>BCO.: 001 AG.: 1056-1 CC.: 18.379-2</t>
  </si>
  <si>
    <t>BCO.: 001 AG.: 1056-1 C/C.: 10207-5</t>
  </si>
  <si>
    <t>BCO.: 001 AG.: 3696-X C/C.: 22.652-1</t>
  </si>
  <si>
    <t>BCO.: 001 AG.: 3208-5 CC.: 10.224-5</t>
  </si>
  <si>
    <t>BCO.: 001 AG.: 3208-5 C/C.: 37.145-9</t>
  </si>
  <si>
    <t>BCO.: 001 AG.: 3696-0 C/C.: 507.486-1</t>
  </si>
  <si>
    <t>BCO.: 001 AG.: 3290-0 C/C.: 500.788-X</t>
  </si>
  <si>
    <t>BCO.: 001 AG.: 1056-1 C/C.: 189.22-7</t>
  </si>
  <si>
    <t>BCO.: 237 AG.: 0899-0 C/C.: 580.381-0</t>
  </si>
  <si>
    <t>BCO.: 001 AG.: 2039-7 C/C.: 8.956-7</t>
  </si>
  <si>
    <t>BCO.: 001 AG.: 4890-9 C/C.: 107.011-8</t>
  </si>
  <si>
    <t>BCO.: 001 AG.: 1509-1 C/C.: 22.648-3</t>
  </si>
  <si>
    <t>BCO.: 001 AG.: 3433-9 C/C.: 4.059-2</t>
  </si>
  <si>
    <t>BCO.: 001 AG.: 3237-9 C/C.: 384.289-4</t>
  </si>
  <si>
    <t>BCO.: 001 AG.: 3361-8 C/C.: 412.089-2</t>
  </si>
  <si>
    <t>BCO.: 237 AG.: 1055-3 C/C.: 4.882-8</t>
  </si>
  <si>
    <t>BCO.: 237 AG.: 2992-0 C/C.: 000.131-7</t>
  </si>
  <si>
    <t>BCO.: 001 AG.: 3690-0 C/C.: 501.001-2</t>
  </si>
  <si>
    <t>BCO.: 001 AG.: 3690-0 C/C.: 500.692-9</t>
  </si>
  <si>
    <t>BCO.: 001 AG.: 3690-0 C/C.: 550.017-6</t>
  </si>
  <si>
    <t>BCO.: 001 AG.: 0478-2 C/C.: 6263-4</t>
  </si>
  <si>
    <t>BCO.: 756 AG.: 300-8 C/C.: 00.04-3</t>
  </si>
  <si>
    <t>BCO.: 001 AG.: 4301-X C/C.: 9431-5</t>
  </si>
  <si>
    <t>BCO.: 001 AG.: 1845-7 C/C.: 31.778-0</t>
  </si>
  <si>
    <t>BCO.: 001 AG.: 1604-7 C/C.: 9409-9</t>
  </si>
  <si>
    <t>BCO.: 001 AG.: 2374-4 C/C.: 130.046-6</t>
  </si>
  <si>
    <t>SUPERDINTENDÊNCIA DE OPERAÇÕES-SUOPE</t>
  </si>
  <si>
    <t>057</t>
  </si>
  <si>
    <t>058</t>
  </si>
  <si>
    <t>059</t>
  </si>
  <si>
    <t>060</t>
  </si>
  <si>
    <t>AV. FELINTO MULLER N° 13, QD. 01 - CENTRO</t>
  </si>
  <si>
    <t>AV. FELINTO MULLER N° 13, QD. 01-CENTRO</t>
  </si>
  <si>
    <t>BCO.: 001 AG.: 3498-3 C/C.: 18.575-2</t>
  </si>
  <si>
    <t>BCO.: 001 AG.: 3208-5 CC.: 300.96-9</t>
  </si>
  <si>
    <t>BCO.: 001 AG.: 3208-5 C/C.: 30171-X</t>
  </si>
  <si>
    <t>BCO.: 001 AG.: 2039-7 C/C.: 3.057-0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</si>
</sst>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mm\ d\,\ yyyy"/>
    <numFmt numFmtId="171" formatCode="dd\-mmm\-yy"/>
  </numFmts>
  <fonts count="8"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 topLeftCell="A1">
      <pane ySplit="9" topLeftCell="BM10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1" max="1" width="5.8515625" style="0" customWidth="1"/>
    <col min="2" max="2" width="8.421875" style="1" customWidth="1"/>
    <col min="3" max="3" width="24.140625" style="1" customWidth="1"/>
    <col min="4" max="4" width="12.57421875" style="1" customWidth="1"/>
    <col min="5" max="5" width="15.8515625" style="1" customWidth="1"/>
    <col min="6" max="6" width="31.00390625" style="1" customWidth="1"/>
    <col min="7" max="7" width="18.57421875" style="1" customWidth="1"/>
    <col min="8" max="8" width="9.8515625" style="1" customWidth="1"/>
  </cols>
  <sheetData>
    <row r="1" spans="1:2" ht="12.75">
      <c r="A1" s="9" t="s">
        <v>230</v>
      </c>
      <c r="B1" s="8"/>
    </row>
    <row r="2" spans="1:2" ht="12.75">
      <c r="A2" s="9" t="s">
        <v>231</v>
      </c>
      <c r="B2" s="8"/>
    </row>
    <row r="3" spans="1:2" ht="12.75">
      <c r="A3" s="9" t="s">
        <v>233</v>
      </c>
      <c r="B3" s="8"/>
    </row>
    <row r="4" spans="1:2" ht="12.75">
      <c r="A4" s="9" t="s">
        <v>232</v>
      </c>
      <c r="B4" s="8"/>
    </row>
    <row r="5" spans="1:2" ht="12.75">
      <c r="A5" s="9" t="s">
        <v>234</v>
      </c>
      <c r="B5" s="8"/>
    </row>
    <row r="7" spans="1:8" ht="13.5">
      <c r="A7" s="22" t="s">
        <v>214</v>
      </c>
      <c r="B7" s="22"/>
      <c r="C7" s="22"/>
      <c r="D7" s="22"/>
      <c r="E7" s="22"/>
      <c r="F7" s="22"/>
      <c r="G7" s="22"/>
      <c r="H7" s="22"/>
    </row>
    <row r="9" spans="1:8" s="5" customFormat="1" ht="25.5">
      <c r="A9" s="4" t="s">
        <v>169</v>
      </c>
      <c r="B9" s="4" t="s">
        <v>206</v>
      </c>
      <c r="C9" s="4" t="s">
        <v>207</v>
      </c>
      <c r="D9" s="4" t="s">
        <v>208</v>
      </c>
      <c r="E9" s="4" t="s">
        <v>209</v>
      </c>
      <c r="F9" s="4" t="s">
        <v>210</v>
      </c>
      <c r="G9" s="4" t="s">
        <v>211</v>
      </c>
      <c r="H9" s="4" t="s">
        <v>212</v>
      </c>
    </row>
    <row r="10" spans="1:8" ht="38.25" customHeight="1">
      <c r="A10" s="12" t="s">
        <v>236</v>
      </c>
      <c r="B10" s="3" t="s">
        <v>170</v>
      </c>
      <c r="C10" s="2" t="s">
        <v>0</v>
      </c>
      <c r="D10" s="6">
        <v>10</v>
      </c>
      <c r="E10" s="2" t="s">
        <v>1</v>
      </c>
      <c r="F10" s="2" t="s">
        <v>222</v>
      </c>
      <c r="G10" s="2" t="s">
        <v>219</v>
      </c>
      <c r="H10" s="2" t="s">
        <v>9</v>
      </c>
    </row>
    <row r="11" spans="1:8" ht="30" customHeight="1">
      <c r="A11" s="12" t="s">
        <v>237</v>
      </c>
      <c r="B11" s="7" t="s">
        <v>217</v>
      </c>
      <c r="C11" s="7" t="s">
        <v>217</v>
      </c>
      <c r="D11" s="6">
        <v>10</v>
      </c>
      <c r="E11" s="7" t="s">
        <v>217</v>
      </c>
      <c r="F11" s="7" t="s">
        <v>217</v>
      </c>
      <c r="G11" s="7" t="s">
        <v>217</v>
      </c>
      <c r="H11" s="2" t="s">
        <v>9</v>
      </c>
    </row>
    <row r="12" spans="1:8" ht="37.5" customHeight="1">
      <c r="A12" s="12" t="s">
        <v>238</v>
      </c>
      <c r="B12" s="3">
        <v>3317337</v>
      </c>
      <c r="C12" s="2" t="s">
        <v>0</v>
      </c>
      <c r="D12" s="6">
        <v>10</v>
      </c>
      <c r="E12" s="2" t="s">
        <v>1</v>
      </c>
      <c r="F12" s="2" t="s">
        <v>222</v>
      </c>
      <c r="G12" s="2" t="s">
        <v>219</v>
      </c>
      <c r="H12" s="2" t="s">
        <v>9</v>
      </c>
    </row>
    <row r="13" spans="1:8" ht="38.25">
      <c r="A13" s="12" t="s">
        <v>239</v>
      </c>
      <c r="B13" s="3" t="s">
        <v>171</v>
      </c>
      <c r="C13" s="2" t="s">
        <v>5</v>
      </c>
      <c r="D13" s="6">
        <v>10</v>
      </c>
      <c r="E13" s="2" t="s">
        <v>6</v>
      </c>
      <c r="F13" s="2" t="s">
        <v>222</v>
      </c>
      <c r="G13" s="2" t="s">
        <v>219</v>
      </c>
      <c r="H13" s="2" t="s">
        <v>9</v>
      </c>
    </row>
    <row r="14" spans="1:8" ht="38.25">
      <c r="A14" s="12" t="s">
        <v>240</v>
      </c>
      <c r="B14" s="3" t="s">
        <v>171</v>
      </c>
      <c r="C14" s="2" t="s">
        <v>5</v>
      </c>
      <c r="D14" s="6">
        <v>10</v>
      </c>
      <c r="E14" s="2" t="s">
        <v>6</v>
      </c>
      <c r="F14" s="2" t="s">
        <v>222</v>
      </c>
      <c r="G14" s="2" t="s">
        <v>219</v>
      </c>
      <c r="H14" s="2" t="s">
        <v>9</v>
      </c>
    </row>
    <row r="15" spans="1:8" ht="38.25">
      <c r="A15" s="12" t="s">
        <v>241</v>
      </c>
      <c r="B15" s="3" t="s">
        <v>172</v>
      </c>
      <c r="C15" s="2" t="s">
        <v>10</v>
      </c>
      <c r="D15" s="6">
        <v>10</v>
      </c>
      <c r="E15" s="2" t="s">
        <v>11</v>
      </c>
      <c r="F15" s="2" t="s">
        <v>222</v>
      </c>
      <c r="G15" s="2" t="s">
        <v>219</v>
      </c>
      <c r="H15" s="2" t="s">
        <v>9</v>
      </c>
    </row>
    <row r="16" spans="1:8" ht="38.25">
      <c r="A16" s="12" t="s">
        <v>242</v>
      </c>
      <c r="B16" s="3" t="s">
        <v>172</v>
      </c>
      <c r="C16" s="2" t="s">
        <v>10</v>
      </c>
      <c r="D16" s="6">
        <v>10</v>
      </c>
      <c r="E16" s="2" t="s">
        <v>11</v>
      </c>
      <c r="F16" s="2" t="s">
        <v>222</v>
      </c>
      <c r="G16" s="2" t="s">
        <v>219</v>
      </c>
      <c r="H16" s="2" t="s">
        <v>9</v>
      </c>
    </row>
    <row r="17" spans="1:8" ht="27" customHeight="1">
      <c r="A17" s="12"/>
      <c r="B17" s="3"/>
      <c r="C17" s="2"/>
      <c r="D17" s="10">
        <f>SUM(D10:D16)</f>
        <v>70</v>
      </c>
      <c r="E17" s="2"/>
      <c r="F17" s="2"/>
      <c r="G17" s="2"/>
      <c r="H17" s="2"/>
    </row>
    <row r="18" spans="1:8" ht="27" customHeight="1">
      <c r="A18" s="12" t="s">
        <v>243</v>
      </c>
      <c r="B18" s="3">
        <v>4509583</v>
      </c>
      <c r="C18" s="2" t="s">
        <v>12</v>
      </c>
      <c r="D18" s="6">
        <v>10</v>
      </c>
      <c r="E18" s="2" t="s">
        <v>13</v>
      </c>
      <c r="F18" s="2" t="s">
        <v>216</v>
      </c>
      <c r="G18" s="2" t="s">
        <v>215</v>
      </c>
      <c r="H18" s="2" t="s">
        <v>9</v>
      </c>
    </row>
    <row r="19" spans="1:8" ht="27" customHeight="1">
      <c r="A19" s="12" t="s">
        <v>244</v>
      </c>
      <c r="B19" s="7" t="s">
        <v>217</v>
      </c>
      <c r="C19" s="7" t="s">
        <v>217</v>
      </c>
      <c r="D19" s="6">
        <v>10</v>
      </c>
      <c r="E19" s="7" t="s">
        <v>217</v>
      </c>
      <c r="F19" s="7" t="s">
        <v>217</v>
      </c>
      <c r="G19" s="7" t="s">
        <v>217</v>
      </c>
      <c r="H19" s="2" t="s">
        <v>9</v>
      </c>
    </row>
    <row r="20" spans="1:8" ht="27" customHeight="1">
      <c r="A20" s="12" t="s">
        <v>245</v>
      </c>
      <c r="B20" s="3">
        <v>4509583</v>
      </c>
      <c r="C20" s="2" t="s">
        <v>12</v>
      </c>
      <c r="D20" s="6">
        <v>10</v>
      </c>
      <c r="E20" s="2" t="s">
        <v>13</v>
      </c>
      <c r="F20" s="2" t="s">
        <v>216</v>
      </c>
      <c r="G20" s="2" t="s">
        <v>215</v>
      </c>
      <c r="H20" s="2" t="s">
        <v>9</v>
      </c>
    </row>
    <row r="21" spans="1:8" ht="27" customHeight="1">
      <c r="A21" s="12" t="s">
        <v>246</v>
      </c>
      <c r="B21" s="7" t="s">
        <v>217</v>
      </c>
      <c r="C21" s="7" t="s">
        <v>217</v>
      </c>
      <c r="D21" s="6">
        <v>10</v>
      </c>
      <c r="E21" s="7" t="s">
        <v>217</v>
      </c>
      <c r="F21" s="7" t="s">
        <v>217</v>
      </c>
      <c r="G21" s="7" t="s">
        <v>217</v>
      </c>
      <c r="H21" s="2" t="s">
        <v>9</v>
      </c>
    </row>
    <row r="22" spans="1:8" ht="27" customHeight="1">
      <c r="A22" s="12" t="s">
        <v>247</v>
      </c>
      <c r="B22" s="3">
        <v>4509583</v>
      </c>
      <c r="C22" s="2" t="s">
        <v>12</v>
      </c>
      <c r="D22" s="6">
        <v>10</v>
      </c>
      <c r="E22" s="2" t="s">
        <v>13</v>
      </c>
      <c r="F22" s="2" t="s">
        <v>216</v>
      </c>
      <c r="G22" s="2" t="s">
        <v>215</v>
      </c>
      <c r="H22" s="2" t="s">
        <v>9</v>
      </c>
    </row>
    <row r="23" spans="1:8" ht="27" customHeight="1">
      <c r="A23" s="12" t="s">
        <v>248</v>
      </c>
      <c r="B23" s="3">
        <v>4509584</v>
      </c>
      <c r="C23" s="2" t="s">
        <v>16</v>
      </c>
      <c r="D23" s="6">
        <v>40</v>
      </c>
      <c r="E23" s="2" t="s">
        <v>17</v>
      </c>
      <c r="F23" s="2" t="s">
        <v>218</v>
      </c>
      <c r="G23" s="2" t="s">
        <v>215</v>
      </c>
      <c r="H23" s="2" t="s">
        <v>9</v>
      </c>
    </row>
    <row r="24" spans="1:8" ht="27" customHeight="1">
      <c r="A24" s="12" t="s">
        <v>249</v>
      </c>
      <c r="B24" s="7" t="s">
        <v>217</v>
      </c>
      <c r="C24" s="7" t="s">
        <v>217</v>
      </c>
      <c r="D24" s="6">
        <v>30</v>
      </c>
      <c r="E24" s="7" t="s">
        <v>217</v>
      </c>
      <c r="F24" s="7" t="s">
        <v>217</v>
      </c>
      <c r="G24" s="7" t="s">
        <v>217</v>
      </c>
      <c r="H24" s="2" t="s">
        <v>9</v>
      </c>
    </row>
    <row r="25" spans="1:8" ht="27" customHeight="1">
      <c r="A25" s="12" t="s">
        <v>250</v>
      </c>
      <c r="B25" s="3">
        <v>4509584</v>
      </c>
      <c r="C25" s="2" t="s">
        <v>16</v>
      </c>
      <c r="D25" s="6">
        <v>30</v>
      </c>
      <c r="E25" s="2" t="s">
        <v>17</v>
      </c>
      <c r="F25" s="2" t="s">
        <v>218</v>
      </c>
      <c r="G25" s="2" t="s">
        <v>215</v>
      </c>
      <c r="H25" s="2" t="s">
        <v>9</v>
      </c>
    </row>
    <row r="26" spans="1:8" ht="27" customHeight="1">
      <c r="A26" s="12" t="s">
        <v>251</v>
      </c>
      <c r="B26" s="3">
        <v>4509585</v>
      </c>
      <c r="C26" s="2" t="s">
        <v>20</v>
      </c>
      <c r="D26" s="6">
        <v>4</v>
      </c>
      <c r="E26" s="2" t="s">
        <v>21</v>
      </c>
      <c r="F26" s="2" t="s">
        <v>219</v>
      </c>
      <c r="G26" s="2" t="s">
        <v>219</v>
      </c>
      <c r="H26" s="2" t="s">
        <v>9</v>
      </c>
    </row>
    <row r="27" spans="1:8" ht="27" customHeight="1">
      <c r="A27" s="12" t="s">
        <v>252</v>
      </c>
      <c r="B27" s="3">
        <v>4509586</v>
      </c>
      <c r="C27" s="2" t="s">
        <v>24</v>
      </c>
      <c r="D27" s="6">
        <v>8</v>
      </c>
      <c r="E27" s="2" t="s">
        <v>25</v>
      </c>
      <c r="F27" s="2" t="s">
        <v>220</v>
      </c>
      <c r="G27" s="2" t="s">
        <v>220</v>
      </c>
      <c r="H27" s="2" t="s">
        <v>9</v>
      </c>
    </row>
    <row r="28" spans="1:8" ht="27" customHeight="1">
      <c r="A28" s="12" t="s">
        <v>253</v>
      </c>
      <c r="B28" s="3">
        <v>4509587</v>
      </c>
      <c r="C28" s="2" t="s">
        <v>27</v>
      </c>
      <c r="D28" s="6">
        <v>40</v>
      </c>
      <c r="E28" s="2" t="s">
        <v>28</v>
      </c>
      <c r="F28" s="2" t="s">
        <v>220</v>
      </c>
      <c r="G28" s="2" t="s">
        <v>221</v>
      </c>
      <c r="H28" s="2" t="s">
        <v>9</v>
      </c>
    </row>
    <row r="29" spans="1:8" ht="27" customHeight="1">
      <c r="A29" s="12" t="s">
        <v>254</v>
      </c>
      <c r="B29" s="3">
        <v>4509588</v>
      </c>
      <c r="C29" s="2" t="s">
        <v>32</v>
      </c>
      <c r="D29" s="6">
        <v>40</v>
      </c>
      <c r="E29" s="2" t="s">
        <v>33</v>
      </c>
      <c r="F29" s="2" t="s">
        <v>221</v>
      </c>
      <c r="G29" s="2" t="s">
        <v>221</v>
      </c>
      <c r="H29" s="2" t="s">
        <v>9</v>
      </c>
    </row>
    <row r="30" spans="1:8" ht="27" customHeight="1">
      <c r="A30" s="12" t="s">
        <v>255</v>
      </c>
      <c r="B30" s="3">
        <v>4509589</v>
      </c>
      <c r="C30" s="2" t="s">
        <v>32</v>
      </c>
      <c r="D30" s="6">
        <v>50</v>
      </c>
      <c r="E30" s="2" t="s">
        <v>35</v>
      </c>
      <c r="F30" s="2" t="s">
        <v>221</v>
      </c>
      <c r="G30" s="2" t="s">
        <v>221</v>
      </c>
      <c r="H30" s="2" t="s">
        <v>9</v>
      </c>
    </row>
    <row r="31" spans="1:8" ht="27" customHeight="1">
      <c r="A31" s="12" t="s">
        <v>256</v>
      </c>
      <c r="B31" s="3">
        <v>4509590</v>
      </c>
      <c r="C31" s="2" t="s">
        <v>32</v>
      </c>
      <c r="D31" s="6">
        <v>68</v>
      </c>
      <c r="E31" s="2" t="s">
        <v>33</v>
      </c>
      <c r="F31" s="2" t="s">
        <v>221</v>
      </c>
      <c r="G31" s="2" t="s">
        <v>221</v>
      </c>
      <c r="H31" s="2" t="s">
        <v>9</v>
      </c>
    </row>
    <row r="32" spans="1:8" ht="27" customHeight="1">
      <c r="A32" s="12" t="s">
        <v>257</v>
      </c>
      <c r="B32" s="7" t="s">
        <v>217</v>
      </c>
      <c r="C32" s="7" t="s">
        <v>217</v>
      </c>
      <c r="D32" s="6">
        <v>68</v>
      </c>
      <c r="E32" s="7" t="s">
        <v>217</v>
      </c>
      <c r="F32" s="7" t="s">
        <v>217</v>
      </c>
      <c r="G32" s="7" t="s">
        <v>217</v>
      </c>
      <c r="H32" s="2" t="s">
        <v>9</v>
      </c>
    </row>
    <row r="33" spans="1:8" ht="27" customHeight="1">
      <c r="A33" s="12" t="s">
        <v>258</v>
      </c>
      <c r="B33" s="3">
        <v>4509590</v>
      </c>
      <c r="C33" s="2" t="s">
        <v>32</v>
      </c>
      <c r="D33" s="6">
        <v>68</v>
      </c>
      <c r="E33" s="2" t="s">
        <v>33</v>
      </c>
      <c r="F33" s="2" t="s">
        <v>221</v>
      </c>
      <c r="G33" s="2" t="s">
        <v>221</v>
      </c>
      <c r="H33" s="2" t="s">
        <v>9</v>
      </c>
    </row>
    <row r="34" spans="1:8" ht="27" customHeight="1">
      <c r="A34" s="12"/>
      <c r="B34" s="3"/>
      <c r="C34" s="2"/>
      <c r="D34" s="10">
        <f>SUM(D18:D33)</f>
        <v>496</v>
      </c>
      <c r="E34" s="2"/>
      <c r="F34" s="2"/>
      <c r="G34" s="2"/>
      <c r="H34" s="2"/>
    </row>
    <row r="35" spans="1:8" ht="27" customHeight="1">
      <c r="A35" s="12" t="s">
        <v>259</v>
      </c>
      <c r="B35" s="3" t="s">
        <v>173</v>
      </c>
      <c r="C35" s="2" t="s">
        <v>37</v>
      </c>
      <c r="D35" s="6">
        <v>50</v>
      </c>
      <c r="E35" s="2" t="s">
        <v>38</v>
      </c>
      <c r="F35" s="2" t="s">
        <v>228</v>
      </c>
      <c r="G35" s="2" t="s">
        <v>224</v>
      </c>
      <c r="H35" s="2" t="s">
        <v>9</v>
      </c>
    </row>
    <row r="36" spans="1:8" ht="27" customHeight="1">
      <c r="A36" s="12" t="s">
        <v>260</v>
      </c>
      <c r="B36" s="3" t="s">
        <v>174</v>
      </c>
      <c r="C36" s="2" t="s">
        <v>41</v>
      </c>
      <c r="D36" s="6">
        <v>7</v>
      </c>
      <c r="E36" s="2" t="s">
        <v>42</v>
      </c>
      <c r="F36" s="2" t="s">
        <v>229</v>
      </c>
      <c r="G36" s="2" t="s">
        <v>229</v>
      </c>
      <c r="H36" s="2" t="s">
        <v>9</v>
      </c>
    </row>
    <row r="37" spans="1:8" ht="27" customHeight="1">
      <c r="A37" s="12" t="s">
        <v>261</v>
      </c>
      <c r="B37" s="3" t="s">
        <v>175</v>
      </c>
      <c r="C37" s="2" t="s">
        <v>46</v>
      </c>
      <c r="D37" s="6">
        <v>7</v>
      </c>
      <c r="E37" s="2" t="s">
        <v>47</v>
      </c>
      <c r="F37" s="2" t="s">
        <v>229</v>
      </c>
      <c r="G37" s="2" t="s">
        <v>229</v>
      </c>
      <c r="H37" s="2" t="s">
        <v>9</v>
      </c>
    </row>
    <row r="38" spans="1:8" ht="27" customHeight="1">
      <c r="A38" s="12" t="s">
        <v>262</v>
      </c>
      <c r="B38" s="3" t="s">
        <v>176</v>
      </c>
      <c r="C38" s="2" t="s">
        <v>50</v>
      </c>
      <c r="D38" s="6">
        <v>7</v>
      </c>
      <c r="E38" s="2" t="s">
        <v>51</v>
      </c>
      <c r="F38" s="2" t="s">
        <v>229</v>
      </c>
      <c r="G38" s="2" t="s">
        <v>229</v>
      </c>
      <c r="H38" s="2" t="s">
        <v>9</v>
      </c>
    </row>
    <row r="39" spans="1:8" ht="27" customHeight="1">
      <c r="A39" s="12" t="s">
        <v>263</v>
      </c>
      <c r="B39" s="3" t="s">
        <v>177</v>
      </c>
      <c r="C39" s="2" t="s">
        <v>52</v>
      </c>
      <c r="D39" s="6">
        <v>10</v>
      </c>
      <c r="E39" s="2" t="s">
        <v>53</v>
      </c>
      <c r="F39" s="2" t="s">
        <v>229</v>
      </c>
      <c r="G39" s="2" t="s">
        <v>229</v>
      </c>
      <c r="H39" s="2" t="s">
        <v>9</v>
      </c>
    </row>
    <row r="40" spans="1:8" ht="27" customHeight="1">
      <c r="A40" s="12" t="s">
        <v>264</v>
      </c>
      <c r="B40" s="3" t="s">
        <v>178</v>
      </c>
      <c r="C40" s="2" t="s">
        <v>55</v>
      </c>
      <c r="D40" s="6">
        <v>10</v>
      </c>
      <c r="E40" s="2" t="s">
        <v>56</v>
      </c>
      <c r="F40" s="2" t="s">
        <v>229</v>
      </c>
      <c r="G40" s="2" t="s">
        <v>229</v>
      </c>
      <c r="H40" s="2" t="s">
        <v>9</v>
      </c>
    </row>
    <row r="41" spans="1:8" ht="27" customHeight="1">
      <c r="A41" s="12" t="s">
        <v>265</v>
      </c>
      <c r="B41" s="3" t="s">
        <v>179</v>
      </c>
      <c r="C41" s="2" t="s">
        <v>58</v>
      </c>
      <c r="D41" s="6">
        <v>9</v>
      </c>
      <c r="E41" s="2" t="s">
        <v>59</v>
      </c>
      <c r="F41" s="2" t="s">
        <v>229</v>
      </c>
      <c r="G41" s="2" t="s">
        <v>229</v>
      </c>
      <c r="H41" s="2" t="s">
        <v>9</v>
      </c>
    </row>
    <row r="42" spans="1:8" ht="27" customHeight="1">
      <c r="A42" s="12" t="s">
        <v>266</v>
      </c>
      <c r="B42" s="3" t="s">
        <v>180</v>
      </c>
      <c r="C42" s="2" t="s">
        <v>61</v>
      </c>
      <c r="D42" s="6">
        <v>10</v>
      </c>
      <c r="E42" s="2" t="s">
        <v>62</v>
      </c>
      <c r="F42" s="2" t="s">
        <v>229</v>
      </c>
      <c r="G42" s="2" t="s">
        <v>229</v>
      </c>
      <c r="H42" s="2" t="s">
        <v>9</v>
      </c>
    </row>
    <row r="43" spans="1:8" ht="27" customHeight="1">
      <c r="A43" s="12" t="s">
        <v>267</v>
      </c>
      <c r="B43" s="3" t="s">
        <v>181</v>
      </c>
      <c r="C43" s="2" t="s">
        <v>64</v>
      </c>
      <c r="D43" s="6">
        <v>10</v>
      </c>
      <c r="E43" s="2" t="s">
        <v>65</v>
      </c>
      <c r="F43" s="2" t="s">
        <v>229</v>
      </c>
      <c r="G43" s="2" t="s">
        <v>229</v>
      </c>
      <c r="H43" s="2" t="s">
        <v>9</v>
      </c>
    </row>
    <row r="44" spans="1:8" ht="27" customHeight="1">
      <c r="A44" s="12" t="s">
        <v>268</v>
      </c>
      <c r="B44" s="3" t="s">
        <v>182</v>
      </c>
      <c r="C44" s="2" t="s">
        <v>67</v>
      </c>
      <c r="D44" s="6">
        <v>10</v>
      </c>
      <c r="E44" s="2" t="s">
        <v>68</v>
      </c>
      <c r="F44" s="2" t="s">
        <v>229</v>
      </c>
      <c r="G44" s="2" t="s">
        <v>229</v>
      </c>
      <c r="H44" s="2" t="s">
        <v>9</v>
      </c>
    </row>
    <row r="45" spans="1:8" ht="27" customHeight="1">
      <c r="A45" s="12" t="s">
        <v>269</v>
      </c>
      <c r="B45" s="3" t="s">
        <v>183</v>
      </c>
      <c r="C45" s="2" t="s">
        <v>71</v>
      </c>
      <c r="D45" s="6">
        <v>7</v>
      </c>
      <c r="E45" s="2" t="s">
        <v>72</v>
      </c>
      <c r="F45" s="2" t="s">
        <v>229</v>
      </c>
      <c r="G45" s="2" t="s">
        <v>229</v>
      </c>
      <c r="H45" s="2" t="s">
        <v>9</v>
      </c>
    </row>
    <row r="46" spans="1:8" ht="27" customHeight="1">
      <c r="A46" s="12" t="s">
        <v>270</v>
      </c>
      <c r="B46" s="3" t="s">
        <v>184</v>
      </c>
      <c r="C46" s="2" t="s">
        <v>75</v>
      </c>
      <c r="D46" s="6">
        <v>7</v>
      </c>
      <c r="E46" s="2" t="s">
        <v>76</v>
      </c>
      <c r="F46" s="2" t="s">
        <v>229</v>
      </c>
      <c r="G46" s="2" t="s">
        <v>229</v>
      </c>
      <c r="H46" s="2" t="s">
        <v>9</v>
      </c>
    </row>
    <row r="47" spans="1:8" ht="27" customHeight="1">
      <c r="A47" s="12" t="s">
        <v>271</v>
      </c>
      <c r="B47" s="3" t="s">
        <v>185</v>
      </c>
      <c r="C47" s="2" t="s">
        <v>78</v>
      </c>
      <c r="D47" s="21">
        <v>7</v>
      </c>
      <c r="E47" s="2" t="s">
        <v>79</v>
      </c>
      <c r="F47" s="2" t="s">
        <v>229</v>
      </c>
      <c r="G47" s="2" t="s">
        <v>229</v>
      </c>
      <c r="H47" s="2" t="s">
        <v>9</v>
      </c>
    </row>
    <row r="48" spans="1:8" ht="27" customHeight="1">
      <c r="A48" s="12" t="s">
        <v>272</v>
      </c>
      <c r="B48" s="3" t="s">
        <v>186</v>
      </c>
      <c r="C48" s="2" t="s">
        <v>81</v>
      </c>
      <c r="D48" s="6">
        <v>10</v>
      </c>
      <c r="E48" s="2" t="s">
        <v>82</v>
      </c>
      <c r="F48" s="2" t="s">
        <v>229</v>
      </c>
      <c r="G48" s="2" t="s">
        <v>229</v>
      </c>
      <c r="H48" s="2" t="s">
        <v>9</v>
      </c>
    </row>
    <row r="49" spans="1:8" ht="27" customHeight="1">
      <c r="A49" s="12" t="s">
        <v>273</v>
      </c>
      <c r="B49" s="3" t="s">
        <v>187</v>
      </c>
      <c r="C49" s="2" t="s">
        <v>84</v>
      </c>
      <c r="D49" s="6">
        <v>15</v>
      </c>
      <c r="E49" s="2" t="s">
        <v>85</v>
      </c>
      <c r="F49" s="2" t="s">
        <v>229</v>
      </c>
      <c r="G49" s="2" t="s">
        <v>229</v>
      </c>
      <c r="H49" s="2" t="s">
        <v>9</v>
      </c>
    </row>
    <row r="50" spans="1:8" ht="27" customHeight="1">
      <c r="A50" s="12" t="s">
        <v>274</v>
      </c>
      <c r="B50" s="3" t="s">
        <v>188</v>
      </c>
      <c r="C50" s="2" t="s">
        <v>88</v>
      </c>
      <c r="D50" s="6">
        <v>8</v>
      </c>
      <c r="E50" s="2" t="s">
        <v>89</v>
      </c>
      <c r="F50" s="2" t="s">
        <v>229</v>
      </c>
      <c r="G50" s="2" t="s">
        <v>229</v>
      </c>
      <c r="H50" s="2" t="s">
        <v>9</v>
      </c>
    </row>
    <row r="51" spans="1:8" ht="27" customHeight="1">
      <c r="A51" s="12" t="s">
        <v>275</v>
      </c>
      <c r="B51" s="3" t="s">
        <v>189</v>
      </c>
      <c r="C51" s="2" t="s">
        <v>91</v>
      </c>
      <c r="D51" s="6">
        <v>9</v>
      </c>
      <c r="E51" s="2" t="s">
        <v>92</v>
      </c>
      <c r="F51" s="2" t="s">
        <v>229</v>
      </c>
      <c r="G51" s="2" t="s">
        <v>229</v>
      </c>
      <c r="H51" s="2" t="s">
        <v>9</v>
      </c>
    </row>
    <row r="52" spans="1:8" ht="27" customHeight="1">
      <c r="A52" s="12" t="s">
        <v>276</v>
      </c>
      <c r="B52" s="3" t="s">
        <v>190</v>
      </c>
      <c r="C52" s="2" t="s">
        <v>95</v>
      </c>
      <c r="D52" s="6">
        <v>7</v>
      </c>
      <c r="E52" s="2" t="s">
        <v>96</v>
      </c>
      <c r="F52" s="2" t="s">
        <v>229</v>
      </c>
      <c r="G52" s="2" t="s">
        <v>229</v>
      </c>
      <c r="H52" s="2" t="s">
        <v>9</v>
      </c>
    </row>
    <row r="53" spans="1:8" ht="27" customHeight="1">
      <c r="A53" s="12"/>
      <c r="B53" s="3"/>
      <c r="C53" s="2"/>
      <c r="D53" s="10">
        <f>SUM(D35:D52)</f>
        <v>200</v>
      </c>
      <c r="E53" s="2"/>
      <c r="F53" s="2"/>
      <c r="G53" s="2"/>
      <c r="H53" s="2"/>
    </row>
    <row r="54" spans="1:8" ht="27" customHeight="1">
      <c r="A54" s="12" t="s">
        <v>277</v>
      </c>
      <c r="B54" s="3" t="s">
        <v>191</v>
      </c>
      <c r="C54" s="2" t="s">
        <v>98</v>
      </c>
      <c r="D54" s="6">
        <v>3</v>
      </c>
      <c r="E54" s="2" t="s">
        <v>99</v>
      </c>
      <c r="F54" s="2" t="s">
        <v>227</v>
      </c>
      <c r="G54" s="2" t="s">
        <v>224</v>
      </c>
      <c r="H54" s="2" t="s">
        <v>9</v>
      </c>
    </row>
    <row r="55" spans="1:8" ht="27" customHeight="1">
      <c r="A55" s="12" t="s">
        <v>278</v>
      </c>
      <c r="B55" s="3" t="s">
        <v>192</v>
      </c>
      <c r="C55" s="2" t="s">
        <v>102</v>
      </c>
      <c r="D55" s="6">
        <v>5</v>
      </c>
      <c r="E55" s="2" t="s">
        <v>103</v>
      </c>
      <c r="F55" s="2" t="s">
        <v>227</v>
      </c>
      <c r="G55" s="2" t="s">
        <v>224</v>
      </c>
      <c r="H55" s="2" t="s">
        <v>9</v>
      </c>
    </row>
    <row r="56" spans="1:8" ht="27" customHeight="1">
      <c r="A56" s="12" t="s">
        <v>279</v>
      </c>
      <c r="B56" s="3" t="s">
        <v>193</v>
      </c>
      <c r="C56" s="2" t="s">
        <v>106</v>
      </c>
      <c r="D56" s="6">
        <v>37</v>
      </c>
      <c r="E56" s="2" t="s">
        <v>107</v>
      </c>
      <c r="F56" s="2" t="s">
        <v>227</v>
      </c>
      <c r="G56" s="2" t="s">
        <v>224</v>
      </c>
      <c r="H56" s="2" t="s">
        <v>9</v>
      </c>
    </row>
    <row r="57" spans="1:8" ht="27" customHeight="1">
      <c r="A57" s="12" t="s">
        <v>280</v>
      </c>
      <c r="B57" s="3" t="s">
        <v>194</v>
      </c>
      <c r="C57" s="2" t="s">
        <v>110</v>
      </c>
      <c r="D57" s="6">
        <v>11</v>
      </c>
      <c r="E57" s="2" t="s">
        <v>111</v>
      </c>
      <c r="F57" s="2" t="s">
        <v>227</v>
      </c>
      <c r="G57" s="2" t="s">
        <v>224</v>
      </c>
      <c r="H57" s="2" t="s">
        <v>9</v>
      </c>
    </row>
    <row r="58" spans="1:8" ht="27" customHeight="1">
      <c r="A58" s="12" t="s">
        <v>281</v>
      </c>
      <c r="B58" s="3" t="s">
        <v>195</v>
      </c>
      <c r="C58" s="2" t="s">
        <v>113</v>
      </c>
      <c r="D58" s="6">
        <v>50</v>
      </c>
      <c r="E58" s="2" t="s">
        <v>114</v>
      </c>
      <c r="F58" s="2" t="s">
        <v>227</v>
      </c>
      <c r="G58" s="2" t="s">
        <v>224</v>
      </c>
      <c r="H58" s="2" t="s">
        <v>9</v>
      </c>
    </row>
    <row r="59" spans="1:8" ht="27" customHeight="1">
      <c r="A59" s="12" t="s">
        <v>282</v>
      </c>
      <c r="B59" s="3" t="s">
        <v>196</v>
      </c>
      <c r="C59" s="2" t="s">
        <v>113</v>
      </c>
      <c r="D59" s="6">
        <v>150</v>
      </c>
      <c r="E59" s="2" t="s">
        <v>117</v>
      </c>
      <c r="F59" s="2" t="s">
        <v>227</v>
      </c>
      <c r="G59" s="2" t="s">
        <v>224</v>
      </c>
      <c r="H59" s="2" t="s">
        <v>9</v>
      </c>
    </row>
    <row r="60" spans="1:8" ht="27" customHeight="1">
      <c r="A60" s="12" t="s">
        <v>283</v>
      </c>
      <c r="B60" s="3" t="s">
        <v>197</v>
      </c>
      <c r="C60" s="2" t="s">
        <v>120</v>
      </c>
      <c r="D60" s="6">
        <v>3</v>
      </c>
      <c r="E60" s="2" t="s">
        <v>121</v>
      </c>
      <c r="F60" s="2" t="s">
        <v>227</v>
      </c>
      <c r="G60" s="2" t="s">
        <v>224</v>
      </c>
      <c r="H60" s="2" t="s">
        <v>9</v>
      </c>
    </row>
    <row r="61" spans="1:8" ht="27" customHeight="1">
      <c r="A61" s="12" t="s">
        <v>284</v>
      </c>
      <c r="B61" s="3" t="s">
        <v>198</v>
      </c>
      <c r="C61" s="2" t="s">
        <v>123</v>
      </c>
      <c r="D61" s="6">
        <v>13</v>
      </c>
      <c r="E61" s="2" t="s">
        <v>124</v>
      </c>
      <c r="F61" s="2" t="s">
        <v>227</v>
      </c>
      <c r="G61" s="2" t="s">
        <v>224</v>
      </c>
      <c r="H61" s="2" t="s">
        <v>9</v>
      </c>
    </row>
    <row r="62" spans="1:8" ht="27" customHeight="1">
      <c r="A62" s="12" t="s">
        <v>285</v>
      </c>
      <c r="B62" s="3" t="s">
        <v>199</v>
      </c>
      <c r="C62" s="2" t="s">
        <v>128</v>
      </c>
      <c r="D62" s="6">
        <v>8</v>
      </c>
      <c r="E62" s="2" t="s">
        <v>129</v>
      </c>
      <c r="F62" s="2" t="s">
        <v>227</v>
      </c>
      <c r="G62" s="2" t="s">
        <v>224</v>
      </c>
      <c r="H62" s="2" t="s">
        <v>9</v>
      </c>
    </row>
    <row r="63" spans="1:8" ht="27" customHeight="1">
      <c r="A63" s="12" t="s">
        <v>286</v>
      </c>
      <c r="B63" s="3" t="s">
        <v>200</v>
      </c>
      <c r="C63" s="2" t="s">
        <v>131</v>
      </c>
      <c r="D63" s="6">
        <v>11</v>
      </c>
      <c r="E63" s="2" t="s">
        <v>132</v>
      </c>
      <c r="F63" s="2" t="s">
        <v>227</v>
      </c>
      <c r="G63" s="2" t="s">
        <v>224</v>
      </c>
      <c r="H63" s="2" t="s">
        <v>9</v>
      </c>
    </row>
    <row r="64" spans="1:8" ht="27" customHeight="1">
      <c r="A64" s="12"/>
      <c r="B64" s="3"/>
      <c r="C64" s="2"/>
      <c r="D64" s="10">
        <f>SUM(D54:D63)</f>
        <v>291</v>
      </c>
      <c r="E64" s="2"/>
      <c r="F64" s="2"/>
      <c r="G64" s="2"/>
      <c r="H64" s="2"/>
    </row>
    <row r="65" spans="1:8" ht="27" customHeight="1">
      <c r="A65" s="12" t="s">
        <v>287</v>
      </c>
      <c r="B65" s="3" t="s">
        <v>201</v>
      </c>
      <c r="C65" s="2" t="s">
        <v>134</v>
      </c>
      <c r="D65" s="6">
        <v>15</v>
      </c>
      <c r="E65" s="2" t="s">
        <v>135</v>
      </c>
      <c r="F65" s="2" t="s">
        <v>223</v>
      </c>
      <c r="G65" s="2" t="s">
        <v>224</v>
      </c>
      <c r="H65" s="2" t="s">
        <v>9</v>
      </c>
    </row>
    <row r="66" spans="1:8" ht="27" customHeight="1">
      <c r="A66" s="12" t="s">
        <v>288</v>
      </c>
      <c r="B66" s="3" t="s">
        <v>202</v>
      </c>
      <c r="C66" s="2" t="s">
        <v>138</v>
      </c>
      <c r="D66" s="6">
        <v>15</v>
      </c>
      <c r="E66" s="2" t="s">
        <v>139</v>
      </c>
      <c r="F66" s="2" t="s">
        <v>223</v>
      </c>
      <c r="G66" s="2" t="s">
        <v>224</v>
      </c>
      <c r="H66" s="2" t="s">
        <v>9</v>
      </c>
    </row>
    <row r="67" spans="1:8" ht="27" customHeight="1">
      <c r="A67" s="12" t="s">
        <v>289</v>
      </c>
      <c r="B67" s="3" t="s">
        <v>203</v>
      </c>
      <c r="C67" s="2" t="s">
        <v>141</v>
      </c>
      <c r="D67" s="6">
        <v>15</v>
      </c>
      <c r="E67" s="2" t="s">
        <v>142</v>
      </c>
      <c r="F67" s="2" t="s">
        <v>223</v>
      </c>
      <c r="G67" s="2" t="s">
        <v>224</v>
      </c>
      <c r="H67" s="2" t="s">
        <v>9</v>
      </c>
    </row>
    <row r="68" spans="1:8" ht="27" customHeight="1">
      <c r="A68" s="12" t="s">
        <v>290</v>
      </c>
      <c r="B68" s="3" t="s">
        <v>204</v>
      </c>
      <c r="C68" s="2" t="s">
        <v>144</v>
      </c>
      <c r="D68" s="6">
        <v>12</v>
      </c>
      <c r="E68" s="2" t="s">
        <v>145</v>
      </c>
      <c r="F68" s="2" t="s">
        <v>223</v>
      </c>
      <c r="G68" s="2" t="s">
        <v>224</v>
      </c>
      <c r="H68" s="2" t="s">
        <v>9</v>
      </c>
    </row>
    <row r="69" spans="1:8" ht="27" customHeight="1">
      <c r="A69" s="12" t="s">
        <v>291</v>
      </c>
      <c r="B69" s="3" t="s">
        <v>205</v>
      </c>
      <c r="C69" s="2" t="s">
        <v>148</v>
      </c>
      <c r="D69" s="6">
        <v>12</v>
      </c>
      <c r="E69" s="2" t="s">
        <v>149</v>
      </c>
      <c r="F69" s="2" t="s">
        <v>223</v>
      </c>
      <c r="G69" s="2" t="s">
        <v>224</v>
      </c>
      <c r="H69" s="2" t="s">
        <v>9</v>
      </c>
    </row>
    <row r="70" spans="1:8" ht="27" customHeight="1">
      <c r="A70" s="12"/>
      <c r="B70" s="3"/>
      <c r="C70" s="2"/>
      <c r="D70" s="10">
        <f>SUM(D65:D69)</f>
        <v>69</v>
      </c>
      <c r="E70" s="2"/>
      <c r="F70" s="2"/>
      <c r="G70" s="2"/>
      <c r="H70" s="2"/>
    </row>
    <row r="71" spans="1:8" ht="27" customHeight="1">
      <c r="A71" s="12" t="s">
        <v>339</v>
      </c>
      <c r="B71" s="3">
        <v>6607525</v>
      </c>
      <c r="C71" s="2" t="s">
        <v>151</v>
      </c>
      <c r="D71" s="6">
        <v>6</v>
      </c>
      <c r="E71" s="2" t="s">
        <v>152</v>
      </c>
      <c r="F71" s="2" t="s">
        <v>225</v>
      </c>
      <c r="G71" s="2" t="s">
        <v>226</v>
      </c>
      <c r="H71" s="2" t="s">
        <v>9</v>
      </c>
    </row>
    <row r="72" spans="1:8" ht="27" customHeight="1">
      <c r="A72" s="12" t="s">
        <v>340</v>
      </c>
      <c r="B72" s="3">
        <v>6607526</v>
      </c>
      <c r="C72" s="2" t="s">
        <v>156</v>
      </c>
      <c r="D72" s="6">
        <v>5</v>
      </c>
      <c r="E72" s="2" t="s">
        <v>157</v>
      </c>
      <c r="F72" s="2" t="s">
        <v>225</v>
      </c>
      <c r="G72" s="2" t="s">
        <v>226</v>
      </c>
      <c r="H72" s="2" t="s">
        <v>9</v>
      </c>
    </row>
    <row r="73" spans="1:8" ht="27" customHeight="1">
      <c r="A73" s="12" t="s">
        <v>341</v>
      </c>
      <c r="B73" s="3">
        <v>6607527</v>
      </c>
      <c r="C73" s="2" t="s">
        <v>160</v>
      </c>
      <c r="D73" s="6">
        <v>3</v>
      </c>
      <c r="E73" s="2" t="s">
        <v>161</v>
      </c>
      <c r="F73" s="2" t="s">
        <v>225</v>
      </c>
      <c r="G73" s="2" t="s">
        <v>226</v>
      </c>
      <c r="H73" s="2" t="s">
        <v>9</v>
      </c>
    </row>
    <row r="74" spans="1:8" ht="27" customHeight="1">
      <c r="A74" s="12" t="s">
        <v>342</v>
      </c>
      <c r="B74" s="3">
        <v>6607528</v>
      </c>
      <c r="C74" s="2" t="s">
        <v>165</v>
      </c>
      <c r="D74" s="6">
        <v>8</v>
      </c>
      <c r="E74" s="2" t="s">
        <v>166</v>
      </c>
      <c r="F74" s="2" t="s">
        <v>225</v>
      </c>
      <c r="G74" s="2" t="s">
        <v>226</v>
      </c>
      <c r="H74" s="2" t="s">
        <v>9</v>
      </c>
    </row>
    <row r="75" ht="21" customHeight="1">
      <c r="D75" s="11">
        <f>SUM(D71:D74)</f>
        <v>22</v>
      </c>
    </row>
    <row r="76" spans="1:4" ht="19.5" customHeight="1">
      <c r="A76" s="23" t="s">
        <v>235</v>
      </c>
      <c r="B76" s="23"/>
      <c r="D76" s="11">
        <f>SUM(D75,D70,D64,D53,D34,D17)</f>
        <v>1148</v>
      </c>
    </row>
    <row r="77" ht="19.5" customHeight="1"/>
  </sheetData>
  <mergeCells count="2">
    <mergeCell ref="A7:H7"/>
    <mergeCell ref="A76:B7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landscape" scale="95" r:id="rId1"/>
  <headerFooter alignWithMargins="0">
    <oddFooter>&amp;L&amp;7Fonte: Sistema Eletrônico de Comercialização da Conab-SEC - Módulo Financeiro
Elaboração: DIGES/SUOPE/GEREP&amp;C&amp;7&amp;P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4"/>
  <sheetViews>
    <sheetView workbookViewId="0" topLeftCell="A8">
      <selection activeCell="A19" sqref="A19"/>
    </sheetView>
  </sheetViews>
  <sheetFormatPr defaultColWidth="9.140625" defaultRowHeight="12.75"/>
  <cols>
    <col min="1" max="1" width="6.140625" style="0" customWidth="1"/>
    <col min="2" max="2" width="8.00390625" style="0" bestFit="1" customWidth="1"/>
    <col min="3" max="3" width="23.7109375" style="0" customWidth="1"/>
    <col min="4" max="4" width="13.57421875" style="1" customWidth="1"/>
    <col min="5" max="5" width="15.140625" style="1" bestFit="1" customWidth="1"/>
    <col min="6" max="6" width="26.57421875" style="0" customWidth="1"/>
    <col min="7" max="7" width="14.8515625" style="0" customWidth="1"/>
    <col min="8" max="8" width="6.00390625" style="1" customWidth="1"/>
    <col min="9" max="9" width="31.7109375" style="0" customWidth="1"/>
  </cols>
  <sheetData>
    <row r="1" ht="12.75">
      <c r="A1" s="9" t="s">
        <v>230</v>
      </c>
    </row>
    <row r="2" ht="12.75">
      <c r="A2" s="9" t="s">
        <v>231</v>
      </c>
    </row>
    <row r="3" ht="12.75">
      <c r="A3" s="9" t="s">
        <v>233</v>
      </c>
    </row>
    <row r="4" ht="12.75">
      <c r="A4" s="9" t="s">
        <v>338</v>
      </c>
    </row>
    <row r="5" ht="12.75">
      <c r="A5" s="9" t="s">
        <v>234</v>
      </c>
    </row>
    <row r="7" spans="1:9" ht="15.75">
      <c r="A7" s="24" t="s">
        <v>214</v>
      </c>
      <c r="B7" s="24"/>
      <c r="C7" s="24"/>
      <c r="D7" s="24"/>
      <c r="E7" s="24"/>
      <c r="F7" s="24"/>
      <c r="G7" s="24"/>
      <c r="H7" s="24"/>
      <c r="I7" s="24"/>
    </row>
    <row r="8" ht="12.75">
      <c r="B8" s="1"/>
    </row>
    <row r="9" spans="1:9" s="5" customFormat="1" ht="25.5">
      <c r="A9" s="4" t="s">
        <v>169</v>
      </c>
      <c r="B9" s="4" t="s">
        <v>206</v>
      </c>
      <c r="C9" s="4" t="s">
        <v>207</v>
      </c>
      <c r="D9" s="4" t="s">
        <v>208</v>
      </c>
      <c r="E9" s="4" t="s">
        <v>209</v>
      </c>
      <c r="F9" s="4" t="s">
        <v>210</v>
      </c>
      <c r="G9" s="4" t="s">
        <v>211</v>
      </c>
      <c r="H9" s="4" t="s">
        <v>212</v>
      </c>
      <c r="I9" s="4" t="s">
        <v>213</v>
      </c>
    </row>
    <row r="10" spans="1:9" s="15" customFormat="1" ht="24.75" customHeight="1">
      <c r="A10" s="13" t="s">
        <v>236</v>
      </c>
      <c r="B10" s="14" t="s">
        <v>170</v>
      </c>
      <c r="C10" s="14" t="s">
        <v>0</v>
      </c>
      <c r="D10" s="14">
        <v>10</v>
      </c>
      <c r="E10" s="14" t="s">
        <v>1</v>
      </c>
      <c r="F10" s="14" t="s">
        <v>2</v>
      </c>
      <c r="G10" s="14" t="s">
        <v>3</v>
      </c>
      <c r="H10" s="14" t="s">
        <v>4</v>
      </c>
      <c r="I10" s="14" t="s">
        <v>292</v>
      </c>
    </row>
    <row r="11" spans="1:9" s="15" customFormat="1" ht="24.75" customHeight="1">
      <c r="A11" s="13" t="s">
        <v>237</v>
      </c>
      <c r="B11" s="18" t="s">
        <v>217</v>
      </c>
      <c r="C11" s="18" t="s">
        <v>217</v>
      </c>
      <c r="D11" s="14">
        <v>10</v>
      </c>
      <c r="E11" s="18" t="s">
        <v>217</v>
      </c>
      <c r="F11" s="18" t="s">
        <v>217</v>
      </c>
      <c r="G11" s="18" t="s">
        <v>217</v>
      </c>
      <c r="H11" s="14" t="s">
        <v>4</v>
      </c>
      <c r="I11" s="18" t="s">
        <v>217</v>
      </c>
    </row>
    <row r="12" spans="1:9" s="15" customFormat="1" ht="24.75" customHeight="1">
      <c r="A12" s="13" t="s">
        <v>238</v>
      </c>
      <c r="B12" s="14" t="s">
        <v>170</v>
      </c>
      <c r="C12" s="14" t="s">
        <v>0</v>
      </c>
      <c r="D12" s="14">
        <v>10</v>
      </c>
      <c r="E12" s="14" t="s">
        <v>1</v>
      </c>
      <c r="F12" s="14" t="s">
        <v>2</v>
      </c>
      <c r="G12" s="14" t="s">
        <v>3</v>
      </c>
      <c r="H12" s="14" t="s">
        <v>4</v>
      </c>
      <c r="I12" s="14" t="s">
        <v>292</v>
      </c>
    </row>
    <row r="13" spans="1:9" s="15" customFormat="1" ht="24.75" customHeight="1">
      <c r="A13" s="13" t="s">
        <v>239</v>
      </c>
      <c r="B13" s="14" t="s">
        <v>171</v>
      </c>
      <c r="C13" s="14" t="s">
        <v>5</v>
      </c>
      <c r="D13" s="14">
        <v>10</v>
      </c>
      <c r="E13" s="14" t="s">
        <v>6</v>
      </c>
      <c r="F13" s="14" t="s">
        <v>7</v>
      </c>
      <c r="G13" s="14" t="s">
        <v>8</v>
      </c>
      <c r="H13" s="14" t="s">
        <v>9</v>
      </c>
      <c r="I13" s="14" t="s">
        <v>293</v>
      </c>
    </row>
    <row r="14" spans="1:9" s="15" customFormat="1" ht="24.75" customHeight="1">
      <c r="A14" s="13" t="s">
        <v>240</v>
      </c>
      <c r="B14" s="14" t="s">
        <v>171</v>
      </c>
      <c r="C14" s="14" t="s">
        <v>5</v>
      </c>
      <c r="D14" s="14">
        <v>10</v>
      </c>
      <c r="E14" s="14" t="s">
        <v>6</v>
      </c>
      <c r="F14" s="14" t="s">
        <v>7</v>
      </c>
      <c r="G14" s="14" t="s">
        <v>8</v>
      </c>
      <c r="H14" s="14" t="s">
        <v>9</v>
      </c>
      <c r="I14" s="14" t="s">
        <v>293</v>
      </c>
    </row>
    <row r="15" spans="1:9" s="15" customFormat="1" ht="24.75" customHeight="1">
      <c r="A15" s="13" t="s">
        <v>241</v>
      </c>
      <c r="B15" s="14" t="s">
        <v>172</v>
      </c>
      <c r="C15" s="14" t="s">
        <v>10</v>
      </c>
      <c r="D15" s="14">
        <v>10</v>
      </c>
      <c r="E15" s="14" t="s">
        <v>11</v>
      </c>
      <c r="F15" s="14" t="s">
        <v>344</v>
      </c>
      <c r="G15" s="14" t="s">
        <v>8</v>
      </c>
      <c r="H15" s="14" t="s">
        <v>9</v>
      </c>
      <c r="I15" s="14" t="s">
        <v>294</v>
      </c>
    </row>
    <row r="16" spans="1:9" s="15" customFormat="1" ht="24.75" customHeight="1">
      <c r="A16" s="13" t="s">
        <v>242</v>
      </c>
      <c r="B16" s="14" t="s">
        <v>172</v>
      </c>
      <c r="C16" s="14" t="s">
        <v>10</v>
      </c>
      <c r="D16" s="14">
        <v>10</v>
      </c>
      <c r="E16" s="14" t="s">
        <v>11</v>
      </c>
      <c r="F16" s="14" t="s">
        <v>343</v>
      </c>
      <c r="G16" s="14" t="s">
        <v>8</v>
      </c>
      <c r="H16" s="14" t="s">
        <v>9</v>
      </c>
      <c r="I16" s="14" t="s">
        <v>294</v>
      </c>
    </row>
    <row r="17" spans="1:9" s="15" customFormat="1" ht="24.75" customHeight="1">
      <c r="A17" s="13"/>
      <c r="B17" s="14"/>
      <c r="C17" s="14"/>
      <c r="D17" s="19">
        <f>SUM(D10:D16)</f>
        <v>70</v>
      </c>
      <c r="E17" s="14"/>
      <c r="F17" s="14"/>
      <c r="G17" s="14"/>
      <c r="H17" s="14"/>
      <c r="I17" s="14"/>
    </row>
    <row r="18" spans="1:9" s="15" customFormat="1" ht="24.75" customHeight="1">
      <c r="A18" s="13" t="s">
        <v>243</v>
      </c>
      <c r="B18" s="14">
        <v>4509583</v>
      </c>
      <c r="C18" s="14" t="s">
        <v>12</v>
      </c>
      <c r="D18" s="14">
        <v>10</v>
      </c>
      <c r="E18" s="14" t="s">
        <v>13</v>
      </c>
      <c r="F18" s="14" t="s">
        <v>295</v>
      </c>
      <c r="G18" s="14" t="s">
        <v>14</v>
      </c>
      <c r="H18" s="14" t="s">
        <v>15</v>
      </c>
      <c r="I18" s="14" t="s">
        <v>296</v>
      </c>
    </row>
    <row r="19" spans="1:9" s="15" customFormat="1" ht="24.75" customHeight="1">
      <c r="A19" s="13" t="s">
        <v>244</v>
      </c>
      <c r="B19" s="18" t="s">
        <v>217</v>
      </c>
      <c r="C19" s="18" t="s">
        <v>217</v>
      </c>
      <c r="D19" s="14">
        <v>10</v>
      </c>
      <c r="E19" s="18" t="s">
        <v>217</v>
      </c>
      <c r="F19" s="18" t="s">
        <v>217</v>
      </c>
      <c r="G19" s="18" t="s">
        <v>217</v>
      </c>
      <c r="H19" s="14" t="s">
        <v>15</v>
      </c>
      <c r="I19" s="18" t="s">
        <v>217</v>
      </c>
    </row>
    <row r="20" spans="1:9" s="15" customFormat="1" ht="24.75" customHeight="1">
      <c r="A20" s="13" t="s">
        <v>245</v>
      </c>
      <c r="B20" s="14">
        <v>4509583</v>
      </c>
      <c r="C20" s="14" t="s">
        <v>12</v>
      </c>
      <c r="D20" s="14">
        <v>10</v>
      </c>
      <c r="E20" s="14" t="s">
        <v>13</v>
      </c>
      <c r="F20" s="14" t="s">
        <v>295</v>
      </c>
      <c r="G20" s="14" t="s">
        <v>14</v>
      </c>
      <c r="H20" s="14" t="s">
        <v>15</v>
      </c>
      <c r="I20" s="14" t="s">
        <v>296</v>
      </c>
    </row>
    <row r="21" spans="1:9" s="15" customFormat="1" ht="24.75" customHeight="1">
      <c r="A21" s="13" t="s">
        <v>246</v>
      </c>
      <c r="B21" s="18" t="s">
        <v>217</v>
      </c>
      <c r="C21" s="18" t="s">
        <v>217</v>
      </c>
      <c r="D21" s="14">
        <v>10</v>
      </c>
      <c r="E21" s="18" t="s">
        <v>217</v>
      </c>
      <c r="F21" s="18" t="s">
        <v>217</v>
      </c>
      <c r="G21" s="18" t="s">
        <v>217</v>
      </c>
      <c r="H21" s="14" t="s">
        <v>15</v>
      </c>
      <c r="I21" s="18" t="s">
        <v>217</v>
      </c>
    </row>
    <row r="22" spans="1:9" s="15" customFormat="1" ht="24.75" customHeight="1">
      <c r="A22" s="13" t="s">
        <v>247</v>
      </c>
      <c r="B22" s="14">
        <v>4509583</v>
      </c>
      <c r="C22" s="14" t="s">
        <v>12</v>
      </c>
      <c r="D22" s="14">
        <v>10</v>
      </c>
      <c r="E22" s="14" t="s">
        <v>13</v>
      </c>
      <c r="F22" s="14" t="s">
        <v>295</v>
      </c>
      <c r="G22" s="14" t="s">
        <v>14</v>
      </c>
      <c r="H22" s="14" t="s">
        <v>15</v>
      </c>
      <c r="I22" s="14" t="s">
        <v>296</v>
      </c>
    </row>
    <row r="23" spans="1:9" s="15" customFormat="1" ht="24.75" customHeight="1">
      <c r="A23" s="13" t="s">
        <v>248</v>
      </c>
      <c r="B23" s="14">
        <v>4509584</v>
      </c>
      <c r="C23" s="14" t="s">
        <v>16</v>
      </c>
      <c r="D23" s="14">
        <v>40</v>
      </c>
      <c r="E23" s="14" t="s">
        <v>17</v>
      </c>
      <c r="F23" s="14" t="s">
        <v>18</v>
      </c>
      <c r="G23" s="14" t="s">
        <v>40</v>
      </c>
      <c r="H23" s="14" t="s">
        <v>9</v>
      </c>
      <c r="I23" s="14" t="s">
        <v>345</v>
      </c>
    </row>
    <row r="24" spans="1:9" s="15" customFormat="1" ht="24.75" customHeight="1">
      <c r="A24" s="13" t="s">
        <v>249</v>
      </c>
      <c r="B24" s="18" t="s">
        <v>217</v>
      </c>
      <c r="C24" s="18" t="s">
        <v>217</v>
      </c>
      <c r="D24" s="14">
        <v>30</v>
      </c>
      <c r="E24" s="18" t="s">
        <v>217</v>
      </c>
      <c r="F24" s="18" t="s">
        <v>217</v>
      </c>
      <c r="G24" s="18" t="s">
        <v>217</v>
      </c>
      <c r="H24" s="14" t="s">
        <v>9</v>
      </c>
      <c r="I24" s="18" t="s">
        <v>217</v>
      </c>
    </row>
    <row r="25" spans="1:9" s="15" customFormat="1" ht="24.75" customHeight="1">
      <c r="A25" s="13" t="s">
        <v>250</v>
      </c>
      <c r="B25" s="14">
        <v>4509584</v>
      </c>
      <c r="C25" s="14" t="s">
        <v>16</v>
      </c>
      <c r="D25" s="14">
        <v>30</v>
      </c>
      <c r="E25" s="14" t="s">
        <v>17</v>
      </c>
      <c r="F25" s="14" t="s">
        <v>18</v>
      </c>
      <c r="G25" s="14" t="s">
        <v>19</v>
      </c>
      <c r="H25" s="14" t="s">
        <v>9</v>
      </c>
      <c r="I25" s="14" t="s">
        <v>345</v>
      </c>
    </row>
    <row r="26" spans="1:9" s="15" customFormat="1" ht="24.75" customHeight="1">
      <c r="A26" s="13" t="s">
        <v>251</v>
      </c>
      <c r="B26" s="14">
        <v>4509585</v>
      </c>
      <c r="C26" s="14" t="s">
        <v>20</v>
      </c>
      <c r="D26" s="14">
        <v>4</v>
      </c>
      <c r="E26" s="14" t="s">
        <v>21</v>
      </c>
      <c r="F26" s="14" t="s">
        <v>22</v>
      </c>
      <c r="G26" s="14" t="s">
        <v>23</v>
      </c>
      <c r="H26" s="14" t="s">
        <v>15</v>
      </c>
      <c r="I26" s="14" t="s">
        <v>297</v>
      </c>
    </row>
    <row r="27" spans="1:9" s="15" customFormat="1" ht="24.75" customHeight="1">
      <c r="A27" s="13" t="s">
        <v>252</v>
      </c>
      <c r="B27" s="14">
        <v>4509586</v>
      </c>
      <c r="C27" s="14" t="s">
        <v>24</v>
      </c>
      <c r="D27" s="14">
        <v>8</v>
      </c>
      <c r="E27" s="14" t="s">
        <v>25</v>
      </c>
      <c r="F27" s="14" t="s">
        <v>298</v>
      </c>
      <c r="G27" s="14" t="s">
        <v>26</v>
      </c>
      <c r="H27" s="14" t="s">
        <v>15</v>
      </c>
      <c r="I27" s="14" t="s">
        <v>299</v>
      </c>
    </row>
    <row r="28" spans="1:9" s="15" customFormat="1" ht="24.75" customHeight="1">
      <c r="A28" s="13" t="s">
        <v>253</v>
      </c>
      <c r="B28" s="14">
        <v>4509587</v>
      </c>
      <c r="C28" s="14" t="s">
        <v>27</v>
      </c>
      <c r="D28" s="14">
        <v>40</v>
      </c>
      <c r="E28" s="14" t="s">
        <v>28</v>
      </c>
      <c r="F28" s="14" t="s">
        <v>29</v>
      </c>
      <c r="G28" s="14" t="s">
        <v>30</v>
      </c>
      <c r="H28" s="14" t="s">
        <v>31</v>
      </c>
      <c r="I28" s="14" t="s">
        <v>300</v>
      </c>
    </row>
    <row r="29" spans="1:9" s="15" customFormat="1" ht="36">
      <c r="A29" s="13" t="s">
        <v>254</v>
      </c>
      <c r="B29" s="14">
        <v>4509588</v>
      </c>
      <c r="C29" s="14" t="s">
        <v>32</v>
      </c>
      <c r="D29" s="14">
        <v>40</v>
      </c>
      <c r="E29" s="14" t="s">
        <v>33</v>
      </c>
      <c r="F29" s="14" t="s">
        <v>301</v>
      </c>
      <c r="G29" s="14" t="s">
        <v>23</v>
      </c>
      <c r="H29" s="14" t="s">
        <v>15</v>
      </c>
      <c r="I29" s="14" t="s">
        <v>302</v>
      </c>
    </row>
    <row r="30" spans="1:9" s="15" customFormat="1" ht="24.75" customHeight="1">
      <c r="A30" s="13" t="s">
        <v>255</v>
      </c>
      <c r="B30" s="14">
        <v>4509589</v>
      </c>
      <c r="C30" s="14" t="s">
        <v>32</v>
      </c>
      <c r="D30" s="14">
        <v>50</v>
      </c>
      <c r="E30" s="14" t="s">
        <v>35</v>
      </c>
      <c r="F30" s="14" t="s">
        <v>303</v>
      </c>
      <c r="G30" s="14" t="s">
        <v>36</v>
      </c>
      <c r="H30" s="14" t="s">
        <v>31</v>
      </c>
      <c r="I30" s="14" t="s">
        <v>304</v>
      </c>
    </row>
    <row r="31" spans="1:9" s="15" customFormat="1" ht="24.75" customHeight="1">
      <c r="A31" s="13" t="s">
        <v>256</v>
      </c>
      <c r="B31" s="14">
        <v>4509590</v>
      </c>
      <c r="C31" s="14" t="s">
        <v>32</v>
      </c>
      <c r="D31" s="14">
        <v>68</v>
      </c>
      <c r="E31" s="14" t="s">
        <v>33</v>
      </c>
      <c r="F31" s="14" t="s">
        <v>34</v>
      </c>
      <c r="G31" s="14" t="s">
        <v>23</v>
      </c>
      <c r="H31" s="14" t="s">
        <v>15</v>
      </c>
      <c r="I31" s="14" t="s">
        <v>302</v>
      </c>
    </row>
    <row r="32" spans="1:9" s="15" customFormat="1" ht="24.75" customHeight="1">
      <c r="A32" s="13" t="s">
        <v>257</v>
      </c>
      <c r="B32" s="18" t="s">
        <v>217</v>
      </c>
      <c r="C32" s="18" t="s">
        <v>217</v>
      </c>
      <c r="D32" s="14">
        <v>68</v>
      </c>
      <c r="E32" s="18" t="s">
        <v>217</v>
      </c>
      <c r="F32" s="18" t="s">
        <v>217</v>
      </c>
      <c r="G32" s="18" t="s">
        <v>217</v>
      </c>
      <c r="H32" s="14" t="s">
        <v>15</v>
      </c>
      <c r="I32" s="18" t="s">
        <v>217</v>
      </c>
    </row>
    <row r="33" spans="1:9" s="15" customFormat="1" ht="24.75" customHeight="1">
      <c r="A33" s="13" t="s">
        <v>258</v>
      </c>
      <c r="B33" s="14">
        <v>4509590</v>
      </c>
      <c r="C33" s="14" t="s">
        <v>32</v>
      </c>
      <c r="D33" s="14">
        <v>68</v>
      </c>
      <c r="E33" s="14" t="s">
        <v>33</v>
      </c>
      <c r="F33" s="14" t="s">
        <v>34</v>
      </c>
      <c r="G33" s="14" t="s">
        <v>23</v>
      </c>
      <c r="H33" s="14" t="s">
        <v>15</v>
      </c>
      <c r="I33" s="14" t="s">
        <v>302</v>
      </c>
    </row>
    <row r="34" spans="1:9" s="15" customFormat="1" ht="24.75" customHeight="1">
      <c r="A34" s="13"/>
      <c r="B34" s="14"/>
      <c r="C34" s="14"/>
      <c r="D34" s="19">
        <f>SUM(D18:D33)</f>
        <v>496</v>
      </c>
      <c r="E34" s="14"/>
      <c r="F34" s="14"/>
      <c r="G34" s="14"/>
      <c r="H34" s="14"/>
      <c r="I34" s="14"/>
    </row>
    <row r="35" spans="1:9" s="15" customFormat="1" ht="24.75" customHeight="1">
      <c r="A35" s="13" t="s">
        <v>259</v>
      </c>
      <c r="B35" s="14" t="s">
        <v>173</v>
      </c>
      <c r="C35" s="14" t="s">
        <v>37</v>
      </c>
      <c r="D35" s="14">
        <v>50</v>
      </c>
      <c r="E35" s="14" t="s">
        <v>38</v>
      </c>
      <c r="F35" s="14" t="s">
        <v>39</v>
      </c>
      <c r="G35" s="14" t="s">
        <v>40</v>
      </c>
      <c r="H35" s="14" t="s">
        <v>9</v>
      </c>
      <c r="I35" s="14" t="s">
        <v>305</v>
      </c>
    </row>
    <row r="36" spans="1:9" s="15" customFormat="1" ht="24.75" customHeight="1">
      <c r="A36" s="13" t="s">
        <v>260</v>
      </c>
      <c r="B36" s="14" t="s">
        <v>174</v>
      </c>
      <c r="C36" s="14" t="s">
        <v>41</v>
      </c>
      <c r="D36" s="14">
        <v>7</v>
      </c>
      <c r="E36" s="14" t="s">
        <v>42</v>
      </c>
      <c r="F36" s="14" t="s">
        <v>43</v>
      </c>
      <c r="G36" s="14" t="s">
        <v>44</v>
      </c>
      <c r="H36" s="14" t="s">
        <v>45</v>
      </c>
      <c r="I36" s="14" t="s">
        <v>306</v>
      </c>
    </row>
    <row r="37" spans="1:9" s="15" customFormat="1" ht="24.75" customHeight="1">
      <c r="A37" s="13" t="s">
        <v>261</v>
      </c>
      <c r="B37" s="14" t="s">
        <v>175</v>
      </c>
      <c r="C37" s="14" t="s">
        <v>46</v>
      </c>
      <c r="D37" s="14">
        <v>7</v>
      </c>
      <c r="E37" s="14" t="s">
        <v>47</v>
      </c>
      <c r="F37" s="14" t="s">
        <v>48</v>
      </c>
      <c r="G37" s="14" t="s">
        <v>49</v>
      </c>
      <c r="H37" s="14" t="s">
        <v>45</v>
      </c>
      <c r="I37" s="14" t="s">
        <v>307</v>
      </c>
    </row>
    <row r="38" spans="1:9" s="15" customFormat="1" ht="24.75" customHeight="1">
      <c r="A38" s="13" t="s">
        <v>262</v>
      </c>
      <c r="B38" s="14" t="s">
        <v>176</v>
      </c>
      <c r="C38" s="14" t="s">
        <v>50</v>
      </c>
      <c r="D38" s="14">
        <v>7</v>
      </c>
      <c r="E38" s="14" t="s">
        <v>51</v>
      </c>
      <c r="F38" s="14" t="s">
        <v>43</v>
      </c>
      <c r="G38" s="14" t="s">
        <v>44</v>
      </c>
      <c r="H38" s="14" t="s">
        <v>45</v>
      </c>
      <c r="I38" s="14" t="s">
        <v>308</v>
      </c>
    </row>
    <row r="39" spans="1:9" s="15" customFormat="1" ht="24.75" customHeight="1">
      <c r="A39" s="13" t="s">
        <v>263</v>
      </c>
      <c r="B39" s="14" t="s">
        <v>177</v>
      </c>
      <c r="C39" s="14" t="s">
        <v>52</v>
      </c>
      <c r="D39" s="14">
        <v>10</v>
      </c>
      <c r="E39" s="14" t="s">
        <v>53</v>
      </c>
      <c r="F39" s="14" t="s">
        <v>54</v>
      </c>
      <c r="G39" s="14" t="s">
        <v>44</v>
      </c>
      <c r="H39" s="14" t="s">
        <v>45</v>
      </c>
      <c r="I39" s="14" t="s">
        <v>309</v>
      </c>
    </row>
    <row r="40" spans="1:9" s="15" customFormat="1" ht="35.25" customHeight="1">
      <c r="A40" s="13" t="s">
        <v>264</v>
      </c>
      <c r="B40" s="14" t="s">
        <v>178</v>
      </c>
      <c r="C40" s="14" t="s">
        <v>55</v>
      </c>
      <c r="D40" s="14">
        <v>10</v>
      </c>
      <c r="E40" s="14" t="s">
        <v>56</v>
      </c>
      <c r="F40" s="14" t="s">
        <v>57</v>
      </c>
      <c r="G40" s="14" t="s">
        <v>44</v>
      </c>
      <c r="H40" s="14" t="s">
        <v>45</v>
      </c>
      <c r="I40" s="14" t="s">
        <v>310</v>
      </c>
    </row>
    <row r="41" spans="1:9" s="15" customFormat="1" ht="24.75" customHeight="1">
      <c r="A41" s="13" t="s">
        <v>265</v>
      </c>
      <c r="B41" s="14" t="s">
        <v>179</v>
      </c>
      <c r="C41" s="14" t="s">
        <v>58</v>
      </c>
      <c r="D41" s="14">
        <v>9</v>
      </c>
      <c r="E41" s="14" t="s">
        <v>59</v>
      </c>
      <c r="F41" s="14" t="s">
        <v>60</v>
      </c>
      <c r="G41" s="14" t="s">
        <v>44</v>
      </c>
      <c r="H41" s="14" t="s">
        <v>45</v>
      </c>
      <c r="I41" s="14" t="s">
        <v>311</v>
      </c>
    </row>
    <row r="42" spans="1:9" s="15" customFormat="1" ht="24.75" customHeight="1">
      <c r="A42" s="13" t="s">
        <v>266</v>
      </c>
      <c r="B42" s="14" t="s">
        <v>180</v>
      </c>
      <c r="C42" s="14" t="s">
        <v>61</v>
      </c>
      <c r="D42" s="14">
        <v>10</v>
      </c>
      <c r="E42" s="14" t="s">
        <v>62</v>
      </c>
      <c r="F42" s="14" t="s">
        <v>63</v>
      </c>
      <c r="G42" s="14" t="s">
        <v>44</v>
      </c>
      <c r="H42" s="14" t="s">
        <v>45</v>
      </c>
      <c r="I42" s="14" t="s">
        <v>312</v>
      </c>
    </row>
    <row r="43" spans="1:9" s="15" customFormat="1" ht="36">
      <c r="A43" s="13" t="s">
        <v>267</v>
      </c>
      <c r="B43" s="14" t="s">
        <v>181</v>
      </c>
      <c r="C43" s="14" t="s">
        <v>64</v>
      </c>
      <c r="D43" s="14">
        <v>10</v>
      </c>
      <c r="E43" s="14" t="s">
        <v>65</v>
      </c>
      <c r="F43" s="14" t="s">
        <v>66</v>
      </c>
      <c r="G43" s="14" t="s">
        <v>44</v>
      </c>
      <c r="H43" s="14" t="s">
        <v>45</v>
      </c>
      <c r="I43" s="14" t="s">
        <v>313</v>
      </c>
    </row>
    <row r="44" spans="1:9" s="15" customFormat="1" ht="24">
      <c r="A44" s="13" t="s">
        <v>268</v>
      </c>
      <c r="B44" s="14" t="s">
        <v>182</v>
      </c>
      <c r="C44" s="14" t="s">
        <v>67</v>
      </c>
      <c r="D44" s="14">
        <v>10</v>
      </c>
      <c r="E44" s="14" t="s">
        <v>68</v>
      </c>
      <c r="F44" s="14" t="s">
        <v>69</v>
      </c>
      <c r="G44" s="14" t="s">
        <v>70</v>
      </c>
      <c r="H44" s="14" t="s">
        <v>45</v>
      </c>
      <c r="I44" s="14" t="s">
        <v>314</v>
      </c>
    </row>
    <row r="45" spans="1:9" s="15" customFormat="1" ht="24.75" customHeight="1">
      <c r="A45" s="13" t="s">
        <v>269</v>
      </c>
      <c r="B45" s="14" t="s">
        <v>183</v>
      </c>
      <c r="C45" s="14" t="s">
        <v>71</v>
      </c>
      <c r="D45" s="14">
        <v>7</v>
      </c>
      <c r="E45" s="14" t="s">
        <v>72</v>
      </c>
      <c r="F45" s="14" t="s">
        <v>73</v>
      </c>
      <c r="G45" s="14" t="s">
        <v>74</v>
      </c>
      <c r="H45" s="14" t="s">
        <v>45</v>
      </c>
      <c r="I45" s="14" t="s">
        <v>315</v>
      </c>
    </row>
    <row r="46" spans="1:9" s="15" customFormat="1" ht="24.75" customHeight="1">
      <c r="A46" s="13" t="s">
        <v>270</v>
      </c>
      <c r="B46" s="14" t="s">
        <v>184</v>
      </c>
      <c r="C46" s="14" t="s">
        <v>75</v>
      </c>
      <c r="D46" s="14">
        <v>7</v>
      </c>
      <c r="E46" s="14" t="s">
        <v>76</v>
      </c>
      <c r="F46" s="14" t="s">
        <v>77</v>
      </c>
      <c r="G46" s="14" t="s">
        <v>44</v>
      </c>
      <c r="H46" s="14" t="s">
        <v>45</v>
      </c>
      <c r="I46" s="14" t="s">
        <v>346</v>
      </c>
    </row>
    <row r="47" spans="1:9" s="15" customFormat="1" ht="24.75" customHeight="1">
      <c r="A47" s="13" t="s">
        <v>271</v>
      </c>
      <c r="B47" s="14" t="s">
        <v>185</v>
      </c>
      <c r="C47" s="14" t="s">
        <v>78</v>
      </c>
      <c r="D47" s="14">
        <v>7</v>
      </c>
      <c r="E47" s="14" t="s">
        <v>79</v>
      </c>
      <c r="F47" s="14" t="s">
        <v>80</v>
      </c>
      <c r="G47" s="14" t="s">
        <v>74</v>
      </c>
      <c r="H47" s="14" t="s">
        <v>45</v>
      </c>
      <c r="I47" s="14" t="s">
        <v>347</v>
      </c>
    </row>
    <row r="48" spans="1:9" s="15" customFormat="1" ht="24.75" customHeight="1">
      <c r="A48" s="13" t="s">
        <v>272</v>
      </c>
      <c r="B48" s="14" t="s">
        <v>186</v>
      </c>
      <c r="C48" s="14" t="s">
        <v>81</v>
      </c>
      <c r="D48" s="14">
        <v>10</v>
      </c>
      <c r="E48" s="14" t="s">
        <v>82</v>
      </c>
      <c r="F48" s="14" t="s">
        <v>83</v>
      </c>
      <c r="G48" s="14" t="s">
        <v>74</v>
      </c>
      <c r="H48" s="14" t="s">
        <v>45</v>
      </c>
      <c r="I48" s="14" t="s">
        <v>316</v>
      </c>
    </row>
    <row r="49" spans="1:9" s="15" customFormat="1" ht="24.75" customHeight="1">
      <c r="A49" s="13" t="s">
        <v>273</v>
      </c>
      <c r="B49" s="14" t="s">
        <v>187</v>
      </c>
      <c r="C49" s="14" t="s">
        <v>84</v>
      </c>
      <c r="D49" s="14">
        <v>15</v>
      </c>
      <c r="E49" s="14" t="s">
        <v>85</v>
      </c>
      <c r="F49" s="14" t="s">
        <v>86</v>
      </c>
      <c r="G49" s="14" t="s">
        <v>87</v>
      </c>
      <c r="H49" s="14" t="s">
        <v>45</v>
      </c>
      <c r="I49" s="14" t="s">
        <v>317</v>
      </c>
    </row>
    <row r="50" spans="1:9" s="15" customFormat="1" ht="24.75" customHeight="1">
      <c r="A50" s="13" t="s">
        <v>274</v>
      </c>
      <c r="B50" s="14" t="s">
        <v>188</v>
      </c>
      <c r="C50" s="14" t="s">
        <v>88</v>
      </c>
      <c r="D50" s="14">
        <v>8</v>
      </c>
      <c r="E50" s="14" t="s">
        <v>89</v>
      </c>
      <c r="F50" s="14" t="s">
        <v>90</v>
      </c>
      <c r="G50" s="14" t="s">
        <v>87</v>
      </c>
      <c r="H50" s="14" t="s">
        <v>45</v>
      </c>
      <c r="I50" s="14" t="s">
        <v>318</v>
      </c>
    </row>
    <row r="51" spans="1:9" s="15" customFormat="1" ht="24.75" customHeight="1">
      <c r="A51" s="13" t="s">
        <v>275</v>
      </c>
      <c r="B51" s="14" t="s">
        <v>189</v>
      </c>
      <c r="C51" s="14" t="s">
        <v>91</v>
      </c>
      <c r="D51" s="14">
        <v>9</v>
      </c>
      <c r="E51" s="14" t="s">
        <v>92</v>
      </c>
      <c r="F51" s="14" t="s">
        <v>93</v>
      </c>
      <c r="G51" s="14" t="s">
        <v>94</v>
      </c>
      <c r="H51" s="14" t="s">
        <v>45</v>
      </c>
      <c r="I51" s="14" t="s">
        <v>319</v>
      </c>
    </row>
    <row r="52" spans="1:9" s="15" customFormat="1" ht="24.75" customHeight="1">
      <c r="A52" s="13" t="s">
        <v>276</v>
      </c>
      <c r="B52" s="14" t="s">
        <v>190</v>
      </c>
      <c r="C52" s="14" t="s">
        <v>95</v>
      </c>
      <c r="D52" s="14">
        <v>7</v>
      </c>
      <c r="E52" s="14" t="s">
        <v>96</v>
      </c>
      <c r="F52" s="14" t="s">
        <v>97</v>
      </c>
      <c r="G52" s="14" t="s">
        <v>74</v>
      </c>
      <c r="H52" s="14" t="s">
        <v>45</v>
      </c>
      <c r="I52" s="14" t="s">
        <v>320</v>
      </c>
    </row>
    <row r="53" spans="1:9" s="15" customFormat="1" ht="24.75" customHeight="1">
      <c r="A53" s="13"/>
      <c r="B53" s="14"/>
      <c r="C53" s="14"/>
      <c r="D53" s="19">
        <f>SUM(D35:D52)</f>
        <v>200</v>
      </c>
      <c r="E53" s="14"/>
      <c r="F53" s="14"/>
      <c r="G53" s="14"/>
      <c r="H53" s="14"/>
      <c r="I53" s="14"/>
    </row>
    <row r="54" spans="1:9" s="15" customFormat="1" ht="24.75" customHeight="1">
      <c r="A54" s="13" t="s">
        <v>277</v>
      </c>
      <c r="B54" s="14" t="s">
        <v>191</v>
      </c>
      <c r="C54" s="14" t="s">
        <v>98</v>
      </c>
      <c r="D54" s="14">
        <v>3</v>
      </c>
      <c r="E54" s="14" t="s">
        <v>99</v>
      </c>
      <c r="F54" s="14" t="s">
        <v>100</v>
      </c>
      <c r="G54" s="14" t="s">
        <v>101</v>
      </c>
      <c r="H54" s="14" t="s">
        <v>15</v>
      </c>
      <c r="I54" s="14" t="s">
        <v>321</v>
      </c>
    </row>
    <row r="55" spans="1:9" s="15" customFormat="1" ht="24.75" customHeight="1">
      <c r="A55" s="13" t="s">
        <v>278</v>
      </c>
      <c r="B55" s="14" t="s">
        <v>192</v>
      </c>
      <c r="C55" s="14" t="s">
        <v>102</v>
      </c>
      <c r="D55" s="14">
        <v>5</v>
      </c>
      <c r="E55" s="14" t="s">
        <v>103</v>
      </c>
      <c r="F55" s="14" t="s">
        <v>104</v>
      </c>
      <c r="G55" s="14" t="s">
        <v>105</v>
      </c>
      <c r="H55" s="14" t="s">
        <v>15</v>
      </c>
      <c r="I55" s="14" t="s">
        <v>348</v>
      </c>
    </row>
    <row r="56" spans="1:9" s="15" customFormat="1" ht="24.75" customHeight="1">
      <c r="A56" s="13" t="s">
        <v>279</v>
      </c>
      <c r="B56" s="14" t="s">
        <v>193</v>
      </c>
      <c r="C56" s="14" t="s">
        <v>106</v>
      </c>
      <c r="D56" s="14">
        <v>37</v>
      </c>
      <c r="E56" s="14" t="s">
        <v>107</v>
      </c>
      <c r="F56" s="14" t="s">
        <v>108</v>
      </c>
      <c r="G56" s="14" t="s">
        <v>109</v>
      </c>
      <c r="H56" s="14" t="s">
        <v>15</v>
      </c>
      <c r="I56" s="14" t="s">
        <v>322</v>
      </c>
    </row>
    <row r="57" spans="1:9" s="15" customFormat="1" ht="24.75" customHeight="1">
      <c r="A57" s="13" t="s">
        <v>280</v>
      </c>
      <c r="B57" s="14" t="s">
        <v>194</v>
      </c>
      <c r="C57" s="14" t="s">
        <v>110</v>
      </c>
      <c r="D57" s="14">
        <v>11</v>
      </c>
      <c r="E57" s="14" t="s">
        <v>111</v>
      </c>
      <c r="F57" s="14" t="s">
        <v>112</v>
      </c>
      <c r="G57" s="14" t="s">
        <v>109</v>
      </c>
      <c r="H57" s="14" t="s">
        <v>15</v>
      </c>
      <c r="I57" s="14" t="s">
        <v>323</v>
      </c>
    </row>
    <row r="58" spans="1:9" s="15" customFormat="1" ht="24.75" customHeight="1">
      <c r="A58" s="13" t="s">
        <v>281</v>
      </c>
      <c r="B58" s="14" t="s">
        <v>195</v>
      </c>
      <c r="C58" s="14" t="s">
        <v>113</v>
      </c>
      <c r="D58" s="14">
        <v>50</v>
      </c>
      <c r="E58" s="14" t="s">
        <v>114</v>
      </c>
      <c r="F58" s="14" t="s">
        <v>115</v>
      </c>
      <c r="G58" s="14" t="s">
        <v>116</v>
      </c>
      <c r="H58" s="14" t="s">
        <v>15</v>
      </c>
      <c r="I58" s="14" t="s">
        <v>324</v>
      </c>
    </row>
    <row r="59" spans="1:9" s="15" customFormat="1" ht="24.75" customHeight="1">
      <c r="A59" s="13" t="s">
        <v>282</v>
      </c>
      <c r="B59" s="14" t="s">
        <v>196</v>
      </c>
      <c r="C59" s="14" t="s">
        <v>113</v>
      </c>
      <c r="D59" s="14">
        <v>150</v>
      </c>
      <c r="E59" s="14" t="s">
        <v>117</v>
      </c>
      <c r="F59" s="14" t="s">
        <v>118</v>
      </c>
      <c r="G59" s="14" t="s">
        <v>119</v>
      </c>
      <c r="H59" s="14" t="s">
        <v>15</v>
      </c>
      <c r="I59" s="14" t="s">
        <v>324</v>
      </c>
    </row>
    <row r="60" spans="1:9" s="15" customFormat="1" ht="24.75" customHeight="1">
      <c r="A60" s="13" t="s">
        <v>283</v>
      </c>
      <c r="B60" s="14" t="s">
        <v>197</v>
      </c>
      <c r="C60" s="14" t="s">
        <v>120</v>
      </c>
      <c r="D60" s="14">
        <v>3</v>
      </c>
      <c r="E60" s="14" t="s">
        <v>121</v>
      </c>
      <c r="F60" s="14" t="s">
        <v>122</v>
      </c>
      <c r="G60" s="14" t="s">
        <v>109</v>
      </c>
      <c r="H60" s="14" t="s">
        <v>15</v>
      </c>
      <c r="I60" s="14" t="s">
        <v>325</v>
      </c>
    </row>
    <row r="61" spans="1:9" s="15" customFormat="1" ht="24.75" customHeight="1">
      <c r="A61" s="13" t="s">
        <v>284</v>
      </c>
      <c r="B61" s="14" t="s">
        <v>198</v>
      </c>
      <c r="C61" s="14" t="s">
        <v>123</v>
      </c>
      <c r="D61" s="14">
        <v>13</v>
      </c>
      <c r="E61" s="14" t="s">
        <v>124</v>
      </c>
      <c r="F61" s="14" t="s">
        <v>125</v>
      </c>
      <c r="G61" s="14" t="s">
        <v>126</v>
      </c>
      <c r="H61" s="14" t="s">
        <v>127</v>
      </c>
      <c r="I61" s="14" t="s">
        <v>326</v>
      </c>
    </row>
    <row r="62" spans="1:9" s="15" customFormat="1" ht="36">
      <c r="A62" s="13" t="s">
        <v>285</v>
      </c>
      <c r="B62" s="14" t="s">
        <v>199</v>
      </c>
      <c r="C62" s="14" t="s">
        <v>128</v>
      </c>
      <c r="D62" s="14">
        <v>8</v>
      </c>
      <c r="E62" s="14" t="s">
        <v>129</v>
      </c>
      <c r="F62" s="14" t="s">
        <v>130</v>
      </c>
      <c r="G62" s="14" t="s">
        <v>14</v>
      </c>
      <c r="H62" s="14" t="s">
        <v>15</v>
      </c>
      <c r="I62" s="14" t="s">
        <v>327</v>
      </c>
    </row>
    <row r="63" spans="1:9" s="15" customFormat="1" ht="24.75" customHeight="1">
      <c r="A63" s="13" t="s">
        <v>286</v>
      </c>
      <c r="B63" s="14" t="s">
        <v>200</v>
      </c>
      <c r="C63" s="14" t="s">
        <v>131</v>
      </c>
      <c r="D63" s="14">
        <v>11</v>
      </c>
      <c r="E63" s="14" t="s">
        <v>132</v>
      </c>
      <c r="F63" s="14" t="s">
        <v>133</v>
      </c>
      <c r="G63" s="14" t="s">
        <v>14</v>
      </c>
      <c r="H63" s="14" t="s">
        <v>15</v>
      </c>
      <c r="I63" s="14" t="s">
        <v>328</v>
      </c>
    </row>
    <row r="64" spans="1:9" s="15" customFormat="1" ht="19.5" customHeight="1">
      <c r="A64" s="13"/>
      <c r="B64" s="14"/>
      <c r="C64" s="14"/>
      <c r="D64" s="19">
        <f>SUM(D54:D63)</f>
        <v>291</v>
      </c>
      <c r="E64" s="14"/>
      <c r="F64" s="14"/>
      <c r="G64" s="14"/>
      <c r="H64" s="14"/>
      <c r="I64" s="14"/>
    </row>
    <row r="65" spans="1:9" s="15" customFormat="1" ht="24.75" customHeight="1">
      <c r="A65" s="13" t="s">
        <v>287</v>
      </c>
      <c r="B65" s="14" t="s">
        <v>201</v>
      </c>
      <c r="C65" s="14" t="s">
        <v>134</v>
      </c>
      <c r="D65" s="14">
        <v>15</v>
      </c>
      <c r="E65" s="14" t="s">
        <v>135</v>
      </c>
      <c r="F65" s="14" t="s">
        <v>136</v>
      </c>
      <c r="G65" s="14" t="s">
        <v>137</v>
      </c>
      <c r="H65" s="14" t="s">
        <v>45</v>
      </c>
      <c r="I65" s="14" t="s">
        <v>329</v>
      </c>
    </row>
    <row r="66" spans="1:9" s="15" customFormat="1" ht="31.5" customHeight="1">
      <c r="A66" s="13" t="s">
        <v>288</v>
      </c>
      <c r="B66" s="14" t="s">
        <v>202</v>
      </c>
      <c r="C66" s="14" t="s">
        <v>138</v>
      </c>
      <c r="D66" s="14">
        <v>15</v>
      </c>
      <c r="E66" s="14" t="s">
        <v>139</v>
      </c>
      <c r="F66" s="14" t="s">
        <v>140</v>
      </c>
      <c r="G66" s="14" t="s">
        <v>137</v>
      </c>
      <c r="H66" s="14" t="s">
        <v>45</v>
      </c>
      <c r="I66" s="14" t="s">
        <v>330</v>
      </c>
    </row>
    <row r="67" spans="1:9" s="15" customFormat="1" ht="36">
      <c r="A67" s="13" t="s">
        <v>289</v>
      </c>
      <c r="B67" s="14" t="s">
        <v>203</v>
      </c>
      <c r="C67" s="14" t="s">
        <v>141</v>
      </c>
      <c r="D67" s="14">
        <v>15</v>
      </c>
      <c r="E67" s="14" t="s">
        <v>142</v>
      </c>
      <c r="F67" s="14" t="s">
        <v>143</v>
      </c>
      <c r="G67" s="14" t="s">
        <v>137</v>
      </c>
      <c r="H67" s="14" t="s">
        <v>45</v>
      </c>
      <c r="I67" s="14" t="s">
        <v>331</v>
      </c>
    </row>
    <row r="68" spans="1:9" s="15" customFormat="1" ht="24.75" customHeight="1">
      <c r="A68" s="13" t="s">
        <v>290</v>
      </c>
      <c r="B68" s="14" t="s">
        <v>204</v>
      </c>
      <c r="C68" s="14" t="s">
        <v>144</v>
      </c>
      <c r="D68" s="14">
        <v>12</v>
      </c>
      <c r="E68" s="14" t="s">
        <v>145</v>
      </c>
      <c r="F68" s="14" t="s">
        <v>146</v>
      </c>
      <c r="G68" s="14" t="s">
        <v>147</v>
      </c>
      <c r="H68" s="14" t="s">
        <v>45</v>
      </c>
      <c r="I68" s="14" t="s">
        <v>332</v>
      </c>
    </row>
    <row r="69" spans="1:9" s="15" customFormat="1" ht="24.75" customHeight="1">
      <c r="A69" s="13" t="s">
        <v>291</v>
      </c>
      <c r="B69" s="14" t="s">
        <v>205</v>
      </c>
      <c r="C69" s="14" t="s">
        <v>148</v>
      </c>
      <c r="D69" s="14">
        <v>12</v>
      </c>
      <c r="E69" s="14" t="s">
        <v>149</v>
      </c>
      <c r="F69" s="14" t="s">
        <v>150</v>
      </c>
      <c r="G69" s="14" t="s">
        <v>137</v>
      </c>
      <c r="H69" s="14" t="s">
        <v>45</v>
      </c>
      <c r="I69" s="14" t="s">
        <v>333</v>
      </c>
    </row>
    <row r="70" spans="1:9" s="15" customFormat="1" ht="24.75" customHeight="1">
      <c r="A70" s="13"/>
      <c r="B70" s="14"/>
      <c r="C70" s="14"/>
      <c r="D70" s="19">
        <f>SUM(D65:D69)</f>
        <v>69</v>
      </c>
      <c r="E70" s="14"/>
      <c r="F70" s="14"/>
      <c r="G70" s="14"/>
      <c r="H70" s="14"/>
      <c r="I70" s="14"/>
    </row>
    <row r="71" spans="1:9" s="15" customFormat="1" ht="24.75" customHeight="1">
      <c r="A71" s="13" t="s">
        <v>339</v>
      </c>
      <c r="B71" s="14">
        <v>6607525</v>
      </c>
      <c r="C71" s="14" t="s">
        <v>151</v>
      </c>
      <c r="D71" s="14">
        <v>6</v>
      </c>
      <c r="E71" s="14" t="s">
        <v>152</v>
      </c>
      <c r="F71" s="14" t="s">
        <v>153</v>
      </c>
      <c r="G71" s="14" t="s">
        <v>154</v>
      </c>
      <c r="H71" s="14" t="s">
        <v>155</v>
      </c>
      <c r="I71" s="14" t="s">
        <v>334</v>
      </c>
    </row>
    <row r="72" spans="1:9" s="15" customFormat="1" ht="24.75" customHeight="1">
      <c r="A72" s="13" t="s">
        <v>340</v>
      </c>
      <c r="B72" s="14">
        <v>6607526</v>
      </c>
      <c r="C72" s="14" t="s">
        <v>156</v>
      </c>
      <c r="D72" s="14">
        <v>5</v>
      </c>
      <c r="E72" s="14" t="s">
        <v>157</v>
      </c>
      <c r="F72" s="14" t="s">
        <v>158</v>
      </c>
      <c r="G72" s="14" t="s">
        <v>159</v>
      </c>
      <c r="H72" s="14" t="s">
        <v>155</v>
      </c>
      <c r="I72" s="14" t="s">
        <v>335</v>
      </c>
    </row>
    <row r="73" spans="1:9" s="15" customFormat="1" ht="24.75" customHeight="1">
      <c r="A73" s="13" t="s">
        <v>341</v>
      </c>
      <c r="B73" s="14">
        <v>6607527</v>
      </c>
      <c r="C73" s="14" t="s">
        <v>160</v>
      </c>
      <c r="D73" s="14">
        <v>3</v>
      </c>
      <c r="E73" s="14" t="s">
        <v>161</v>
      </c>
      <c r="F73" s="14" t="s">
        <v>162</v>
      </c>
      <c r="G73" s="14" t="s">
        <v>163</v>
      </c>
      <c r="H73" s="14" t="s">
        <v>164</v>
      </c>
      <c r="I73" s="14" t="s">
        <v>336</v>
      </c>
    </row>
    <row r="74" spans="1:9" s="15" customFormat="1" ht="24.75" customHeight="1">
      <c r="A74" s="13" t="s">
        <v>342</v>
      </c>
      <c r="B74" s="14">
        <v>6607528</v>
      </c>
      <c r="C74" s="14" t="s">
        <v>165</v>
      </c>
      <c r="D74" s="14">
        <v>8</v>
      </c>
      <c r="E74" s="14" t="s">
        <v>166</v>
      </c>
      <c r="F74" s="14" t="s">
        <v>167</v>
      </c>
      <c r="G74" s="14" t="s">
        <v>168</v>
      </c>
      <c r="H74" s="14" t="s">
        <v>164</v>
      </c>
      <c r="I74" s="14" t="s">
        <v>337</v>
      </c>
    </row>
    <row r="75" spans="2:8" s="16" customFormat="1" ht="30" customHeight="1">
      <c r="B75" s="17"/>
      <c r="D75" s="20">
        <f>SUM(D71:D74)</f>
        <v>22</v>
      </c>
      <c r="E75" s="17"/>
      <c r="H75" s="17"/>
    </row>
    <row r="76" spans="4:8" s="16" customFormat="1" ht="20.25" customHeight="1">
      <c r="D76" s="20">
        <f>SUM(D75,D64,D70,D53,D34,D17)</f>
        <v>1148</v>
      </c>
      <c r="E76" s="17"/>
      <c r="H76" s="17"/>
    </row>
    <row r="77" spans="4:8" s="16" customFormat="1" ht="12">
      <c r="D77" s="17"/>
      <c r="E77" s="17"/>
      <c r="H77" s="17"/>
    </row>
    <row r="78" spans="4:8" s="16" customFormat="1" ht="12">
      <c r="D78" s="17"/>
      <c r="E78" s="17"/>
      <c r="H78" s="17"/>
    </row>
    <row r="79" spans="4:8" s="16" customFormat="1" ht="12">
      <c r="D79" s="17"/>
      <c r="E79" s="17"/>
      <c r="H79" s="17"/>
    </row>
    <row r="80" spans="4:8" s="16" customFormat="1" ht="12">
      <c r="D80" s="17"/>
      <c r="E80" s="17"/>
      <c r="H80" s="17"/>
    </row>
    <row r="81" spans="4:8" s="16" customFormat="1" ht="12">
      <c r="D81" s="17"/>
      <c r="E81" s="17"/>
      <c r="H81" s="17"/>
    </row>
    <row r="82" spans="4:8" s="16" customFormat="1" ht="12">
      <c r="D82" s="17"/>
      <c r="E82" s="17"/>
      <c r="H82" s="17"/>
    </row>
    <row r="83" spans="4:8" s="16" customFormat="1" ht="12">
      <c r="D83" s="17"/>
      <c r="E83" s="17"/>
      <c r="H83" s="17"/>
    </row>
    <row r="84" spans="4:8" s="16" customFormat="1" ht="12">
      <c r="D84" s="17"/>
      <c r="E84" s="17"/>
      <c r="H84" s="17"/>
    </row>
    <row r="85" spans="4:8" s="16" customFormat="1" ht="12">
      <c r="D85" s="17"/>
      <c r="E85" s="17"/>
      <c r="H85" s="17"/>
    </row>
    <row r="86" spans="4:8" s="16" customFormat="1" ht="12">
      <c r="D86" s="17"/>
      <c r="E86" s="17"/>
      <c r="H86" s="17"/>
    </row>
    <row r="87" spans="4:8" s="16" customFormat="1" ht="12">
      <c r="D87" s="17"/>
      <c r="E87" s="17"/>
      <c r="H87" s="17"/>
    </row>
    <row r="88" spans="4:8" s="16" customFormat="1" ht="12">
      <c r="D88" s="17"/>
      <c r="E88" s="17"/>
      <c r="H88" s="17"/>
    </row>
    <row r="89" spans="4:8" s="16" customFormat="1" ht="12">
      <c r="D89" s="17"/>
      <c r="E89" s="17"/>
      <c r="H89" s="17"/>
    </row>
    <row r="90" spans="4:8" s="16" customFormat="1" ht="12">
      <c r="D90" s="17"/>
      <c r="E90" s="17"/>
      <c r="H90" s="17"/>
    </row>
    <row r="91" spans="4:8" s="16" customFormat="1" ht="12">
      <c r="D91" s="17"/>
      <c r="E91" s="17"/>
      <c r="H91" s="17"/>
    </row>
    <row r="92" spans="4:8" s="16" customFormat="1" ht="12">
      <c r="D92" s="17"/>
      <c r="E92" s="17"/>
      <c r="H92" s="17"/>
    </row>
    <row r="93" spans="4:8" s="16" customFormat="1" ht="12">
      <c r="D93" s="17"/>
      <c r="E93" s="17"/>
      <c r="H93" s="17"/>
    </row>
    <row r="94" spans="4:8" s="16" customFormat="1" ht="12">
      <c r="D94" s="17"/>
      <c r="E94" s="17"/>
      <c r="H94" s="17"/>
    </row>
    <row r="95" spans="4:8" s="16" customFormat="1" ht="12">
      <c r="D95" s="17"/>
      <c r="E95" s="17"/>
      <c r="H95" s="17"/>
    </row>
    <row r="96" spans="4:8" s="16" customFormat="1" ht="12">
      <c r="D96" s="17"/>
      <c r="E96" s="17"/>
      <c r="H96" s="17"/>
    </row>
    <row r="97" spans="4:8" s="16" customFormat="1" ht="12">
      <c r="D97" s="17"/>
      <c r="E97" s="17"/>
      <c r="H97" s="17"/>
    </row>
    <row r="98" spans="4:8" s="16" customFormat="1" ht="12">
      <c r="D98" s="17"/>
      <c r="E98" s="17"/>
      <c r="H98" s="17"/>
    </row>
    <row r="99" spans="4:8" s="16" customFormat="1" ht="12">
      <c r="D99" s="17"/>
      <c r="E99" s="17"/>
      <c r="H99" s="17"/>
    </row>
    <row r="100" spans="4:8" s="16" customFormat="1" ht="12">
      <c r="D100" s="17"/>
      <c r="E100" s="17"/>
      <c r="H100" s="17"/>
    </row>
    <row r="101" spans="4:8" s="16" customFormat="1" ht="12">
      <c r="D101" s="17"/>
      <c r="E101" s="17"/>
      <c r="H101" s="17"/>
    </row>
    <row r="102" spans="4:8" s="16" customFormat="1" ht="12">
      <c r="D102" s="17"/>
      <c r="E102" s="17"/>
      <c r="H102" s="17"/>
    </row>
    <row r="103" spans="4:8" s="16" customFormat="1" ht="12">
      <c r="D103" s="17"/>
      <c r="E103" s="17"/>
      <c r="H103" s="17"/>
    </row>
    <row r="104" spans="4:8" s="16" customFormat="1" ht="12">
      <c r="D104" s="17"/>
      <c r="E104" s="17"/>
      <c r="H104" s="17"/>
    </row>
    <row r="105" spans="4:8" s="16" customFormat="1" ht="12">
      <c r="D105" s="17"/>
      <c r="E105" s="17"/>
      <c r="H105" s="17"/>
    </row>
    <row r="106" spans="4:8" s="16" customFormat="1" ht="12">
      <c r="D106" s="17"/>
      <c r="E106" s="17"/>
      <c r="H106" s="17"/>
    </row>
    <row r="107" spans="4:8" s="16" customFormat="1" ht="12">
      <c r="D107" s="17"/>
      <c r="E107" s="17"/>
      <c r="H107" s="17"/>
    </row>
    <row r="108" spans="4:8" s="16" customFormat="1" ht="12">
      <c r="D108" s="17"/>
      <c r="E108" s="17"/>
      <c r="H108" s="17"/>
    </row>
    <row r="109" spans="4:8" s="16" customFormat="1" ht="12">
      <c r="D109" s="17"/>
      <c r="E109" s="17"/>
      <c r="H109" s="17"/>
    </row>
    <row r="110" spans="4:8" s="16" customFormat="1" ht="12">
      <c r="D110" s="17"/>
      <c r="E110" s="17"/>
      <c r="H110" s="17"/>
    </row>
    <row r="111" spans="4:8" s="16" customFormat="1" ht="12">
      <c r="D111" s="17"/>
      <c r="E111" s="17"/>
      <c r="H111" s="17"/>
    </row>
    <row r="112" spans="4:8" s="16" customFormat="1" ht="12">
      <c r="D112" s="17"/>
      <c r="E112" s="17"/>
      <c r="H112" s="17"/>
    </row>
    <row r="113" spans="4:8" s="16" customFormat="1" ht="12">
      <c r="D113" s="17"/>
      <c r="E113" s="17"/>
      <c r="H113" s="17"/>
    </row>
    <row r="114" spans="4:8" s="16" customFormat="1" ht="12">
      <c r="D114" s="17"/>
      <c r="E114" s="17"/>
      <c r="H114" s="17"/>
    </row>
  </sheetData>
  <mergeCells count="1">
    <mergeCell ref="A7:I7"/>
  </mergeCells>
  <printOptions/>
  <pageMargins left="0.1968503937007874" right="0" top="0.5905511811023623" bottom="0.7874015748031497" header="0.5118110236220472" footer="0.5118110236220472"/>
  <pageSetup horizontalDpi="600" verticalDpi="600" orientation="landscape" scale="95" r:id="rId1"/>
  <headerFooter alignWithMargins="0">
    <oddFooter>&amp;L&amp;7Fonte: Sistema Eletrônico de Comercialização da Conab-Sec - Módulo Financeiro
Elaboração: DIGES/SUOPE/GEREP&amp;C&amp;7&amp;P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conab.gerep</cp:lastModifiedBy>
  <cp:lastPrinted>2008-10-14T14:23:14Z</cp:lastPrinted>
  <dcterms:created xsi:type="dcterms:W3CDTF">2008-10-14T19:56:48Z</dcterms:created>
  <dcterms:modified xsi:type="dcterms:W3CDTF">2008-10-14T19:56:48Z</dcterms:modified>
  <cp:category/>
  <cp:version/>
  <cp:contentType/>
  <cp:contentStatus/>
</cp:coreProperties>
</file>