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56" activeTab="1"/>
  </bookViews>
  <sheets>
    <sheet name="fatura" sheetId="1" r:id="rId1"/>
    <sheet name="entrega" sheetId="2" r:id="rId2"/>
  </sheets>
  <definedNames>
    <definedName name="_xlnm.Print_Area" localSheetId="1">'entrega'!$A$1:$H$54</definedName>
    <definedName name="_xlnm.Print_Area" localSheetId="0">'fatura'!$A$1:$I$53</definedName>
    <definedName name="_xlnm.Print_Titles" localSheetId="1">'entrega'!$1:$2</definedName>
    <definedName name="_xlnm.Print_Titles" localSheetId="0">'fatura'!$1:$2</definedName>
  </definedNames>
  <calcPr fullCalcOnLoad="1"/>
</workbook>
</file>

<file path=xl/sharedStrings.xml><?xml version="1.0" encoding="utf-8"?>
<sst xmlns="http://schemas.openxmlformats.org/spreadsheetml/2006/main" count="710" uniqueCount="309">
  <si>
    <t>LOTE</t>
  </si>
  <si>
    <t>Nº DCO</t>
  </si>
  <si>
    <t>LANÇADOR DO CONTRATO</t>
  </si>
  <si>
    <t>QUANTIDADE DE CONTRATOS</t>
  </si>
  <si>
    <t>CNPJ</t>
  </si>
  <si>
    <t>ENDEREÇO PARA ENTREGA DO PRODUTO</t>
  </si>
  <si>
    <t>CIDADE</t>
  </si>
  <si>
    <t>UF</t>
  </si>
  <si>
    <t>ENDEREÇO PARA FATURAMENTO DO PRODUTO</t>
  </si>
  <si>
    <t>SONIA ELIZABETE DENADAI</t>
  </si>
  <si>
    <t>38747650400</t>
  </si>
  <si>
    <t>PAUDALHO</t>
  </si>
  <si>
    <t>PE</t>
  </si>
  <si>
    <t>PB</t>
  </si>
  <si>
    <t>10216690000174</t>
  </si>
  <si>
    <t>VARZEA GRANDE</t>
  </si>
  <si>
    <t>MT</t>
  </si>
  <si>
    <t>01720417000191</t>
  </si>
  <si>
    <t>MONTES CLAROS</t>
  </si>
  <si>
    <t>MG</t>
  </si>
  <si>
    <t>CE</t>
  </si>
  <si>
    <t>SANTA MARIA DE JETIBÁ</t>
  </si>
  <si>
    <t>ES</t>
  </si>
  <si>
    <t>HELMAR GUMS</t>
  </si>
  <si>
    <t>52767426772</t>
  </si>
  <si>
    <t>RICARDO BRUNORO</t>
  </si>
  <si>
    <t>00147519764</t>
  </si>
  <si>
    <t>VENDA NOVA DO IMIGRANTE</t>
  </si>
  <si>
    <t>PAULO SERGIO FERIANI E OUTRO</t>
  </si>
  <si>
    <t>00534479723</t>
  </si>
  <si>
    <t>DOMINGOS MARTINS</t>
  </si>
  <si>
    <t>SE</t>
  </si>
  <si>
    <t>FERNANDO ANTÖNIO DE ANDRADE PINTO LISBOA</t>
  </si>
  <si>
    <t>01905422415</t>
  </si>
  <si>
    <t>CAMARAGIBE</t>
  </si>
  <si>
    <t>NOTARO ALIMENTOS LTDA.</t>
  </si>
  <si>
    <t>01682695000525</t>
  </si>
  <si>
    <t>GARANHUNS</t>
  </si>
  <si>
    <t>TERESA CRISTINA BRITO VILAS BOAS</t>
  </si>
  <si>
    <t>25619098591</t>
  </si>
  <si>
    <t>ADEMAR KERCKHOFF</t>
  </si>
  <si>
    <t>61847232787</t>
  </si>
  <si>
    <t>SANTA MARIA DE JETIBA</t>
  </si>
  <si>
    <t>COOPERATIVA AGROPECUARIA CENTRO SERRANA</t>
  </si>
  <si>
    <t>27942085000426</t>
  </si>
  <si>
    <t>PROTENORTE - ALIMENTOS S/A</t>
  </si>
  <si>
    <t>27275197000209</t>
  </si>
  <si>
    <t>LINHARES</t>
  </si>
  <si>
    <t>FREDOLIN BOLDT</t>
  </si>
  <si>
    <t>57696950720</t>
  </si>
  <si>
    <t>WALDEMIRO BERGER</t>
  </si>
  <si>
    <t>01469061791</t>
  </si>
  <si>
    <t>PI</t>
  </si>
  <si>
    <t>DADOS  BANCARIOS</t>
  </si>
  <si>
    <t>INDUSTRIA E COMERCIO MCS DE RAÇŐES LTDA</t>
  </si>
  <si>
    <t>ERASMO BERGER</t>
  </si>
  <si>
    <t>11406089753</t>
  </si>
  <si>
    <t>SÍTIO BERGER -ESTRADA DE RECREIO KM 01</t>
  </si>
  <si>
    <t>CONCEIÇĂO DE CASTELO</t>
  </si>
  <si>
    <t>GRANJA SĂO ROQUE-ESTRADA SĂO ROQUE</t>
  </si>
  <si>
    <t>SÍTIO BELA VISTA - COR.RECREIO</t>
  </si>
  <si>
    <t>SĂO CRISTOVĂO</t>
  </si>
  <si>
    <t>PRIMAVERA DO LESTE</t>
  </si>
  <si>
    <t>FRONTEIRAS COMÉRCIO DE CEREAIS LTDA</t>
  </si>
  <si>
    <t>10273579000110</t>
  </si>
  <si>
    <t>CUIABÁ</t>
  </si>
  <si>
    <t>MARECHAL FLORIANO</t>
  </si>
  <si>
    <t>JOSÉ AMÉRICO RODRIGUES</t>
  </si>
  <si>
    <t>00043214487</t>
  </si>
  <si>
    <t>01682695000100</t>
  </si>
  <si>
    <t>BELO JARDIM</t>
  </si>
  <si>
    <t>WILSON JOSÉ CALDAS LOUREIRO AMORIM</t>
  </si>
  <si>
    <t>07335326400</t>
  </si>
  <si>
    <t>LUCAS DO RIO VERDE</t>
  </si>
  <si>
    <t>SORRISO</t>
  </si>
  <si>
    <t xml:space="preserve">ROD. BR 163, KM 619 A S/N - AMAL ARMS GERAIS </t>
  </si>
  <si>
    <t>NOVA MUTUM</t>
  </si>
  <si>
    <t>B. BRASIL</t>
  </si>
  <si>
    <t>AG</t>
  </si>
  <si>
    <t>CC</t>
  </si>
  <si>
    <t>1138-X</t>
  </si>
  <si>
    <t>16001-6</t>
  </si>
  <si>
    <t>10311-0</t>
  </si>
  <si>
    <t>1479-6</t>
  </si>
  <si>
    <t>25152-6</t>
  </si>
  <si>
    <t>B. 341</t>
  </si>
  <si>
    <t>33690-4</t>
  </si>
  <si>
    <t>72700-8</t>
  </si>
  <si>
    <t>0785-4</t>
  </si>
  <si>
    <t>13717-0</t>
  </si>
  <si>
    <t>3208-5</t>
  </si>
  <si>
    <t>501290-2</t>
  </si>
  <si>
    <t>4890-9</t>
  </si>
  <si>
    <t>107011-8</t>
  </si>
  <si>
    <t>1509-1</t>
  </si>
  <si>
    <t>22648-3</t>
  </si>
  <si>
    <t>3433-9</t>
  </si>
  <si>
    <t>4059-2</t>
  </si>
  <si>
    <t>3237-9</t>
  </si>
  <si>
    <t>384289-4</t>
  </si>
  <si>
    <t>3361-8</t>
  </si>
  <si>
    <t>412089-2</t>
  </si>
  <si>
    <t>3690-0</t>
  </si>
  <si>
    <t>501001-2</t>
  </si>
  <si>
    <t>500692-9</t>
  </si>
  <si>
    <t>B. 756</t>
  </si>
  <si>
    <t>0004-3</t>
  </si>
  <si>
    <t>550017-6</t>
  </si>
  <si>
    <t>0478-2</t>
  </si>
  <si>
    <t>6263-4</t>
  </si>
  <si>
    <t>1604-7</t>
  </si>
  <si>
    <t>ROD. PE 40 - ZONA RURAL</t>
  </si>
  <si>
    <t>GRANJA WALKYRIA- PARAJU - PARAJU</t>
  </si>
  <si>
    <t>GRANJA PINTO FORMOSO, 172 - PAU FERRO</t>
  </si>
  <si>
    <t>GRANJA SANTA ANA - PAU FERRO</t>
  </si>
  <si>
    <t>BR 232 - KM 192, S/Nş - ZONA RURAL</t>
  </si>
  <si>
    <t>AVENIDA BOM PASTOR, S/Nş  - BR 424 KM 01 - BOA VISTA</t>
  </si>
  <si>
    <t>FAZENDA ASA BRANCA, S/Nş - ZONA RURAL</t>
  </si>
  <si>
    <t>GRANJA KERCKOFF - ZONA RURAL</t>
  </si>
  <si>
    <t>GRANJAS STA MARIA - ESTR.STA MARIA / RECREIO KM 01 - ZONA RURAL</t>
  </si>
  <si>
    <t>SITIO HARTWIG - CARAMURU - ZONA RURAL</t>
  </si>
  <si>
    <t>AV. FRANCISCO SCHWARZ, S/N - SEDE</t>
  </si>
  <si>
    <t>ROD. BR 101 NORTE KM 141 - FAZ. CORREGOS DAS PEDRA - ZONA RURAL</t>
  </si>
  <si>
    <t>ANEXO II DO EDITAL DE OFERTA DE CONTRATO PRIVADO DE OPÇÃO DE VENDA DE MILHO EM GRÃOS Nº 016/08</t>
  </si>
  <si>
    <t>3317410</t>
  </si>
  <si>
    <t>MANÁ COMÉRCIO DE CEREAIS LTDA</t>
  </si>
  <si>
    <t>10286501000130</t>
  </si>
  <si>
    <t>3317411</t>
  </si>
  <si>
    <t>PROGREDIR IND E COM DE CEREAIS LTDA</t>
  </si>
  <si>
    <t>3317412</t>
  </si>
  <si>
    <t>3317413</t>
  </si>
  <si>
    <t>POLO COMERCIO DE CEREAIS LTDA</t>
  </si>
  <si>
    <t>10235025000128</t>
  </si>
  <si>
    <t>4509609</t>
  </si>
  <si>
    <t>4509610</t>
  </si>
  <si>
    <t>MARCONDES ANTONIO TAVARES DE FARIAS</t>
  </si>
  <si>
    <t>22406832449</t>
  </si>
  <si>
    <t>GRANJA MAURICEA II, ROD BR 101, S/Nş, KM 108</t>
  </si>
  <si>
    <t>ALHANDRA</t>
  </si>
  <si>
    <t>4717132</t>
  </si>
  <si>
    <t>4717133</t>
  </si>
  <si>
    <t>4717134</t>
  </si>
  <si>
    <t>4717135</t>
  </si>
  <si>
    <t>4717136</t>
  </si>
  <si>
    <t>4717137</t>
  </si>
  <si>
    <t>MÁXIMO FALQUETO</t>
  </si>
  <si>
    <t>42053994720</t>
  </si>
  <si>
    <t>4717138</t>
  </si>
  <si>
    <t>ROBERTO MAYER</t>
  </si>
  <si>
    <t>08623872720</t>
  </si>
  <si>
    <t>SÍTIO ALESSANDRA - ROD JOĂO RICARDO SCHORLING- S/N</t>
  </si>
  <si>
    <t>4717139</t>
  </si>
  <si>
    <t>RODRIGO BROSEGHINI</t>
  </si>
  <si>
    <t>01704909716</t>
  </si>
  <si>
    <t>4717140</t>
  </si>
  <si>
    <t>OCTÁVIO BICKEL</t>
  </si>
  <si>
    <t>86147650700</t>
  </si>
  <si>
    <t>SÍTIO SĂO VANDELINO- PARAJÚ</t>
  </si>
  <si>
    <t>DOMINGO MARTINS</t>
  </si>
  <si>
    <t>4717141</t>
  </si>
  <si>
    <t>GILMAR ALTOÉ</t>
  </si>
  <si>
    <t>82840571749</t>
  </si>
  <si>
    <t>4717142</t>
  </si>
  <si>
    <t>TEREZINHA VENTURINI</t>
  </si>
  <si>
    <t>79364063791</t>
  </si>
  <si>
    <t>4717143</t>
  </si>
  <si>
    <t>LUCIA HELENA AFONSO VENTURINI</t>
  </si>
  <si>
    <t>78628717749</t>
  </si>
  <si>
    <t>4717144</t>
  </si>
  <si>
    <t>FLAVIO NALEVAIKO VENTURINI</t>
  </si>
  <si>
    <t>07488729730</t>
  </si>
  <si>
    <t>SÍTIO PARAJU III- ESTRADA PARAJU</t>
  </si>
  <si>
    <t>4717145</t>
  </si>
  <si>
    <t>ISABEL NALEVAIKO VENTURINI</t>
  </si>
  <si>
    <t>06138888987</t>
  </si>
  <si>
    <t>GRANJA DO IPE- ESTRADA SOIDO DE CIMA</t>
  </si>
  <si>
    <t>4717146</t>
  </si>
  <si>
    <t>MARIA JOSÉ DE SOUZA VENTURINI</t>
  </si>
  <si>
    <t>41673565700</t>
  </si>
  <si>
    <t>4717147</t>
  </si>
  <si>
    <t>MARCOS ROGELIO ANASTACIO</t>
  </si>
  <si>
    <t>00992378737</t>
  </si>
  <si>
    <t>5212665</t>
  </si>
  <si>
    <t>EDGAR NAVAIS CORRĘA DE ARAÚJO</t>
  </si>
  <si>
    <t>00172626404</t>
  </si>
  <si>
    <t>OROBÓ</t>
  </si>
  <si>
    <t>5212666</t>
  </si>
  <si>
    <t>5212667</t>
  </si>
  <si>
    <t>5212668</t>
  </si>
  <si>
    <t>5212669</t>
  </si>
  <si>
    <t>5212670</t>
  </si>
  <si>
    <t>5212671</t>
  </si>
  <si>
    <t>6335704</t>
  </si>
  <si>
    <t>IGOR INGLE KERCKHOFF</t>
  </si>
  <si>
    <t>10493538704</t>
  </si>
  <si>
    <t>6335705</t>
  </si>
  <si>
    <t>CAROLINA  INGLE KERCKOFF</t>
  </si>
  <si>
    <t>09529743718</t>
  </si>
  <si>
    <t>6335706</t>
  </si>
  <si>
    <t>6335707</t>
  </si>
  <si>
    <t>6335708</t>
  </si>
  <si>
    <t>6335709</t>
  </si>
  <si>
    <t>FLORIANO SAICK</t>
  </si>
  <si>
    <t>55883680704</t>
  </si>
  <si>
    <t>6335710</t>
  </si>
  <si>
    <t>6335711</t>
  </si>
  <si>
    <t>RENILDO TRESMANN</t>
  </si>
  <si>
    <t>20176112715</t>
  </si>
  <si>
    <t>6335712</t>
  </si>
  <si>
    <t>EITEL BORCHARDT</t>
  </si>
  <si>
    <t>86135481720</t>
  </si>
  <si>
    <t>6335713</t>
  </si>
  <si>
    <t>KARINA BERGER</t>
  </si>
  <si>
    <t>00980999731</t>
  </si>
  <si>
    <t>6335714</t>
  </si>
  <si>
    <t>ALESSANDRA BERGER</t>
  </si>
  <si>
    <t>02004754796</t>
  </si>
  <si>
    <t>6335715</t>
  </si>
  <si>
    <t>FLORENCIO AUGUSTO BERGER NETO</t>
  </si>
  <si>
    <t>07453746701</t>
  </si>
  <si>
    <t>6335716</t>
  </si>
  <si>
    <t>VOLKMAR BERGER</t>
  </si>
  <si>
    <t>88138453753</t>
  </si>
  <si>
    <t>6335717</t>
  </si>
  <si>
    <t>6607539</t>
  </si>
  <si>
    <t>ATLANTICA AGROPECUARIA LTDA</t>
  </si>
  <si>
    <t>01588098000102</t>
  </si>
  <si>
    <t>FORTALEZA</t>
  </si>
  <si>
    <t>6607540</t>
  </si>
  <si>
    <t>DISPA - INDUSTRIA DE RAÇOES S/A</t>
  </si>
  <si>
    <t>05528914000305</t>
  </si>
  <si>
    <t>MARACANAU</t>
  </si>
  <si>
    <t>6607541</t>
  </si>
  <si>
    <t>05528914000224</t>
  </si>
  <si>
    <t>TERESINA</t>
  </si>
  <si>
    <t>ROD. BR 163, KM 720 S/N - ARMS GERAIS VALE DO VERDE</t>
  </si>
  <si>
    <t>ROD. BR 163, KM 619 S/N  - AMAL ARMS GERAIS LTDA</t>
  </si>
  <si>
    <t>ARMAZENS CADASTRADO NA CONAB</t>
  </si>
  <si>
    <t>CAMPOS N. DO PARECIS</t>
  </si>
  <si>
    <t>RUA CURITIBA, NR. 130 - N - BAIRRO INDUSTRIAL</t>
  </si>
  <si>
    <t>MT - REGIÃO NORTE</t>
  </si>
  <si>
    <t>MT TRGIÃO NORTE</t>
  </si>
  <si>
    <t>ROD. MT 449, KM 30, ESQUERDA - CAMPONORTE ARMS GERAIS</t>
  </si>
  <si>
    <t>ROD. MT 130, SET. PRIMAVERA/PARANAT, KM 50 + 85 KM</t>
  </si>
  <si>
    <t>ROD. MT 130, KM 10 + 35 A ESQUERDA - FAZ ADRIANO - ZONA RURAL</t>
  </si>
  <si>
    <t xml:space="preserve">SÃO JOAQUIM </t>
  </si>
  <si>
    <t>SICOB</t>
  </si>
  <si>
    <t>10324-1</t>
  </si>
  <si>
    <t>2963-7</t>
  </si>
  <si>
    <t>64000-X</t>
  </si>
  <si>
    <t>2335-3</t>
  </si>
  <si>
    <t>60430-5</t>
  </si>
  <si>
    <t>1786-5</t>
  </si>
  <si>
    <t>500778-X</t>
  </si>
  <si>
    <t>3696-X</t>
  </si>
  <si>
    <t>22652-1</t>
  </si>
  <si>
    <t>1056-1</t>
  </si>
  <si>
    <t>10207-5</t>
  </si>
  <si>
    <t>18379-2</t>
  </si>
  <si>
    <t>18922-7</t>
  </si>
  <si>
    <t>9500-1</t>
  </si>
  <si>
    <t>10223-7</t>
  </si>
  <si>
    <t>10202-4</t>
  </si>
  <si>
    <t>9999-6</t>
  </si>
  <si>
    <t>10201-6</t>
  </si>
  <si>
    <t>10203-2</t>
  </si>
  <si>
    <t>10003-X</t>
  </si>
  <si>
    <t>2039-7</t>
  </si>
  <si>
    <t>3057-0</t>
  </si>
  <si>
    <t>6535-8</t>
  </si>
  <si>
    <t>5480-1</t>
  </si>
  <si>
    <t>508260-9</t>
  </si>
  <si>
    <t>501451-4</t>
  </si>
  <si>
    <t>501626-6</t>
  </si>
  <si>
    <t>506798-7</t>
  </si>
  <si>
    <t>506177-6</t>
  </si>
  <si>
    <t>507855-5</t>
  </si>
  <si>
    <t>505305-6</t>
  </si>
  <si>
    <t>3589-0</t>
  </si>
  <si>
    <t>112112-X</t>
  </si>
  <si>
    <t>4529-2</t>
  </si>
  <si>
    <t>1640-3</t>
  </si>
  <si>
    <t>115360-9</t>
  </si>
  <si>
    <t>AV. FELIPE MULLER N° 13, QD. 01 - CENTRO</t>
  </si>
  <si>
    <t>RUA SANTO ANTONIO, 564 - CENTRO SUL</t>
  </si>
  <si>
    <t>AVENIDA HERIBALDO MOREIRA 250 - DIST. INDUSTRIAL</t>
  </si>
  <si>
    <t>AVENIDA COUTO MAGALHAES N° 2830 - CENTRO</t>
  </si>
  <si>
    <t>ROD.PALMIRO PAES DE BARROS, Nş 605 SALA 31 - JD. NOSSA Sra. APARECEIDA</t>
  </si>
  <si>
    <t>CHACARA SANTA LUZIA-ROD.ES 472,KM 07 - SANTA LUZIA</t>
  </si>
  <si>
    <t>SÍTIO MIMOSO I - ESTRADA LAVRINHAS - ZONA RURAL</t>
  </si>
  <si>
    <t>SÍTIO OSCAR ALBERTO KLIPPEL - PARAJU</t>
  </si>
  <si>
    <t>BAIRRO VIÇOZINHA - KM 110 - VIÇOZINHA</t>
  </si>
  <si>
    <t>SÍTIO PARAJU I - ROD.BE 262- ARAGUAIA - PARAJU - MARECHAL FLORIANO</t>
  </si>
  <si>
    <t>SÍTIO DOS LAGOS- ESTRADA VITOR HUGO - ARAGUAIA</t>
  </si>
  <si>
    <t>SITIO VITOR HUGO I -ESTRADA VITOR HUGO - ARAGUAIA</t>
  </si>
  <si>
    <t>GRANJA NOVA ESPERANÇA - ZONA RURAL</t>
  </si>
  <si>
    <t>ESTRADA DE ALDEIA KM 13 - GRANJA SANTO AMARO - ZONA RURAL</t>
  </si>
  <si>
    <t>FAZ. SAO SEBASTIAO - ALTO DE SÃO SEBASTIÃO</t>
  </si>
  <si>
    <t>SITIO SAO SEBASTIAO - CORREGO ALTO SAO SEBASTIAO - CENTRO</t>
  </si>
  <si>
    <t>BAIXO SAO SEBASTIAO DE BELEM - ZONA RURAL</t>
  </si>
  <si>
    <t>SITIO DAS GRANJAS - CORREGO SAO SEBASTIAO - ZONA RURAL</t>
  </si>
  <si>
    <t>SAO SEBASTIAO - ZONA RURAL</t>
  </si>
  <si>
    <t>SITIO OURO BRANCO - ESTR.STA MARIA/RECREIO KM 02 - ZONA RURAL</t>
  </si>
  <si>
    <t>SITIO DAS PEDRAS - ESTR. SANTA MARIA/RECREIO KM 01 - ZONA RURAL</t>
  </si>
  <si>
    <t>SITIO DO MORRO - ESTR.STA MARIA / RECREIO KM 02 - ZONA RURAL</t>
  </si>
  <si>
    <t>SITIO POMERANO - ESTR. SANTA MARIA / RECREIO - ZONA RURAL</t>
  </si>
  <si>
    <t>RUA DA GRANJA, 600 - A - MESSIJANA</t>
  </si>
  <si>
    <t>VIA  DE LIGAÇĂO I, 900 - DISTRITO INDUSTRIAL III</t>
  </si>
  <si>
    <t>AV 01 N. 1.311 - DISTRITO INDUSTRIAL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</si>
</sst>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mmm\ d\,\ yyyy"/>
    <numFmt numFmtId="171" formatCode="dd\-mmm\-yy"/>
  </numFmts>
  <fonts count="5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16"/>
      <name val="Arial"/>
      <family val="0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zoomScale="90" zoomScaleNormal="90" workbookViewId="0" topLeftCell="A1">
      <pane ySplit="2" topLeftCell="BM3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6.7109375" style="0" customWidth="1"/>
    <col min="2" max="2" width="73.7109375" style="0" customWidth="1"/>
    <col min="3" max="3" width="30.00390625" style="0" customWidth="1"/>
    <col min="4" max="4" width="7.28125" style="1" customWidth="1"/>
    <col min="5" max="5" width="14.421875" style="2" customWidth="1"/>
    <col min="6" max="6" width="4.7109375" style="2" customWidth="1"/>
    <col min="7" max="7" width="8.8515625" style="2" customWidth="1"/>
    <col min="8" max="8" width="5.28125" style="2" customWidth="1"/>
    <col min="9" max="9" width="10.140625" style="2" customWidth="1"/>
  </cols>
  <sheetData>
    <row r="1" spans="1:9" ht="13.5" thickTop="1">
      <c r="A1" s="15" t="s">
        <v>123</v>
      </c>
      <c r="B1" s="16"/>
      <c r="C1" s="16"/>
      <c r="D1" s="16"/>
      <c r="E1" s="16"/>
      <c r="F1" s="16"/>
      <c r="G1" s="16"/>
      <c r="H1" s="16"/>
      <c r="I1" s="17"/>
    </row>
    <row r="2" spans="1:9" ht="12.75">
      <c r="A2" s="4" t="s">
        <v>0</v>
      </c>
      <c r="B2" s="6" t="s">
        <v>8</v>
      </c>
      <c r="C2" s="6" t="s">
        <v>6</v>
      </c>
      <c r="D2" s="6" t="s">
        <v>7</v>
      </c>
      <c r="E2" s="18" t="s">
        <v>53</v>
      </c>
      <c r="F2" s="18"/>
      <c r="G2" s="18"/>
      <c r="H2" s="18"/>
      <c r="I2" s="19"/>
    </row>
    <row r="3" spans="1:9" ht="12.75">
      <c r="A3">
        <v>1</v>
      </c>
      <c r="B3" s="11" t="s">
        <v>283</v>
      </c>
      <c r="C3" s="11" t="s">
        <v>15</v>
      </c>
      <c r="D3" s="11" t="s">
        <v>16</v>
      </c>
      <c r="E3" s="2" t="s">
        <v>246</v>
      </c>
      <c r="F3" s="2" t="s">
        <v>78</v>
      </c>
      <c r="G3" s="2">
        <v>3414</v>
      </c>
      <c r="H3" s="2" t="s">
        <v>79</v>
      </c>
      <c r="I3" s="2" t="s">
        <v>247</v>
      </c>
    </row>
    <row r="4" spans="1:9" ht="12.75">
      <c r="A4">
        <f>A3+1</f>
        <v>2</v>
      </c>
      <c r="B4" s="11" t="s">
        <v>284</v>
      </c>
      <c r="C4" s="11" t="s">
        <v>15</v>
      </c>
      <c r="D4" s="11" t="s">
        <v>16</v>
      </c>
      <c r="E4" s="2" t="s">
        <v>105</v>
      </c>
      <c r="F4" s="2" t="s">
        <v>78</v>
      </c>
      <c r="G4" s="2">
        <v>3414</v>
      </c>
      <c r="H4" s="2" t="s">
        <v>79</v>
      </c>
      <c r="I4" s="2" t="s">
        <v>82</v>
      </c>
    </row>
    <row r="5" spans="1:9" ht="12.75">
      <c r="A5">
        <f aca="true" t="shared" si="0" ref="A5:A52">A4+1</f>
        <v>3</v>
      </c>
      <c r="B5" s="11" t="s">
        <v>284</v>
      </c>
      <c r="C5" s="11" t="s">
        <v>15</v>
      </c>
      <c r="D5" s="11" t="s">
        <v>16</v>
      </c>
      <c r="E5" s="2" t="s">
        <v>105</v>
      </c>
      <c r="F5" s="2" t="s">
        <v>78</v>
      </c>
      <c r="G5" s="2">
        <v>3414</v>
      </c>
      <c r="H5" s="2" t="s">
        <v>79</v>
      </c>
      <c r="I5" s="2" t="s">
        <v>82</v>
      </c>
    </row>
    <row r="6" spans="1:9" ht="12.75">
      <c r="A6">
        <f t="shared" si="0"/>
        <v>4</v>
      </c>
      <c r="B6" s="11" t="s">
        <v>285</v>
      </c>
      <c r="C6" s="11" t="s">
        <v>18</v>
      </c>
      <c r="D6" s="11" t="s">
        <v>19</v>
      </c>
      <c r="E6" s="2" t="s">
        <v>77</v>
      </c>
      <c r="F6" s="2" t="s">
        <v>78</v>
      </c>
      <c r="G6" s="2" t="s">
        <v>83</v>
      </c>
      <c r="H6" s="2" t="s">
        <v>79</v>
      </c>
      <c r="I6" s="2" t="s">
        <v>84</v>
      </c>
    </row>
    <row r="7" spans="1:9" ht="12.75">
      <c r="A7">
        <f t="shared" si="0"/>
        <v>5</v>
      </c>
      <c r="B7" s="11" t="s">
        <v>285</v>
      </c>
      <c r="C7" s="11" t="s">
        <v>18</v>
      </c>
      <c r="D7" s="11" t="s">
        <v>19</v>
      </c>
      <c r="E7" s="2" t="s">
        <v>77</v>
      </c>
      <c r="F7" s="2" t="s">
        <v>78</v>
      </c>
      <c r="G7" s="2" t="s">
        <v>83</v>
      </c>
      <c r="H7" s="2" t="s">
        <v>79</v>
      </c>
      <c r="I7" s="2" t="s">
        <v>84</v>
      </c>
    </row>
    <row r="8" spans="1:9" ht="12.75">
      <c r="A8">
        <f t="shared" si="0"/>
        <v>6</v>
      </c>
      <c r="B8" s="11" t="s">
        <v>286</v>
      </c>
      <c r="C8" s="11" t="s">
        <v>15</v>
      </c>
      <c r="D8" s="11" t="s">
        <v>16</v>
      </c>
      <c r="E8" s="2" t="s">
        <v>77</v>
      </c>
      <c r="F8" s="2" t="s">
        <v>78</v>
      </c>
      <c r="G8" s="2" t="s">
        <v>248</v>
      </c>
      <c r="H8" s="2" t="s">
        <v>79</v>
      </c>
      <c r="I8" s="2" t="s">
        <v>249</v>
      </c>
    </row>
    <row r="9" spans="1:9" ht="12.75">
      <c r="A9">
        <f t="shared" si="0"/>
        <v>7</v>
      </c>
      <c r="B9" s="11" t="s">
        <v>286</v>
      </c>
      <c r="C9" s="11" t="s">
        <v>15</v>
      </c>
      <c r="D9" s="11" t="s">
        <v>16</v>
      </c>
      <c r="E9" s="2" t="s">
        <v>77</v>
      </c>
      <c r="F9" s="2" t="s">
        <v>78</v>
      </c>
      <c r="G9" s="2" t="s">
        <v>248</v>
      </c>
      <c r="H9" s="2" t="s">
        <v>79</v>
      </c>
      <c r="I9" s="2" t="s">
        <v>249</v>
      </c>
    </row>
    <row r="10" spans="1:9" ht="12.75">
      <c r="A10">
        <f t="shared" si="0"/>
        <v>8</v>
      </c>
      <c r="B10" s="11" t="s">
        <v>286</v>
      </c>
      <c r="C10" s="11" t="s">
        <v>15</v>
      </c>
      <c r="D10" s="11" t="s">
        <v>16</v>
      </c>
      <c r="E10" s="2" t="s">
        <v>77</v>
      </c>
      <c r="F10" s="2" t="s">
        <v>78</v>
      </c>
      <c r="G10" s="2" t="s">
        <v>248</v>
      </c>
      <c r="H10" s="2" t="s">
        <v>79</v>
      </c>
      <c r="I10" s="2" t="s">
        <v>249</v>
      </c>
    </row>
    <row r="11" spans="1:9" ht="12.75">
      <c r="A11">
        <f t="shared" si="0"/>
        <v>9</v>
      </c>
      <c r="B11" s="11" t="s">
        <v>111</v>
      </c>
      <c r="C11" s="11" t="s">
        <v>11</v>
      </c>
      <c r="D11" s="11" t="s">
        <v>12</v>
      </c>
      <c r="E11" s="2" t="s">
        <v>77</v>
      </c>
      <c r="F11" s="2" t="s">
        <v>78</v>
      </c>
      <c r="G11" s="2" t="s">
        <v>80</v>
      </c>
      <c r="H11" s="2" t="s">
        <v>79</v>
      </c>
      <c r="I11" s="2" t="s">
        <v>81</v>
      </c>
    </row>
    <row r="12" spans="1:9" ht="12.75">
      <c r="A12">
        <f t="shared" si="0"/>
        <v>10</v>
      </c>
      <c r="B12" s="11" t="s">
        <v>137</v>
      </c>
      <c r="C12" s="11" t="s">
        <v>138</v>
      </c>
      <c r="D12" s="11" t="s">
        <v>13</v>
      </c>
      <c r="E12" s="2" t="s">
        <v>77</v>
      </c>
      <c r="F12" s="2" t="s">
        <v>78</v>
      </c>
      <c r="G12" s="2" t="s">
        <v>250</v>
      </c>
      <c r="H12" s="2" t="s">
        <v>79</v>
      </c>
      <c r="I12" s="2" t="s">
        <v>251</v>
      </c>
    </row>
    <row r="13" spans="1:9" ht="12.75">
      <c r="A13">
        <f t="shared" si="0"/>
        <v>11</v>
      </c>
      <c r="B13" s="11" t="s">
        <v>287</v>
      </c>
      <c r="C13" s="11" t="s">
        <v>65</v>
      </c>
      <c r="D13" s="11" t="s">
        <v>16</v>
      </c>
      <c r="E13" s="2" t="s">
        <v>85</v>
      </c>
      <c r="F13" s="2" t="s">
        <v>78</v>
      </c>
      <c r="G13" s="2">
        <v>1433</v>
      </c>
      <c r="H13" s="2" t="s">
        <v>79</v>
      </c>
      <c r="I13" s="2" t="s">
        <v>86</v>
      </c>
    </row>
    <row r="14" spans="1:9" ht="12.75">
      <c r="A14">
        <f t="shared" si="0"/>
        <v>12</v>
      </c>
      <c r="B14" s="11" t="s">
        <v>288</v>
      </c>
      <c r="C14" s="11" t="s">
        <v>58</v>
      </c>
      <c r="D14" s="11" t="s">
        <v>22</v>
      </c>
      <c r="E14" s="2" t="s">
        <v>77</v>
      </c>
      <c r="F14" s="2" t="s">
        <v>78</v>
      </c>
      <c r="G14" s="2" t="s">
        <v>252</v>
      </c>
      <c r="H14" s="2" t="s">
        <v>79</v>
      </c>
      <c r="I14" s="2" t="s">
        <v>87</v>
      </c>
    </row>
    <row r="15" spans="1:9" ht="12.75">
      <c r="A15">
        <f t="shared" si="0"/>
        <v>13</v>
      </c>
      <c r="B15" s="11" t="s">
        <v>59</v>
      </c>
      <c r="C15" s="11" t="s">
        <v>27</v>
      </c>
      <c r="D15" s="11" t="s">
        <v>22</v>
      </c>
      <c r="E15" s="2" t="s">
        <v>77</v>
      </c>
      <c r="F15" s="2" t="s">
        <v>78</v>
      </c>
      <c r="G15" s="2" t="s">
        <v>88</v>
      </c>
      <c r="H15" s="2" t="s">
        <v>79</v>
      </c>
      <c r="I15" s="2" t="s">
        <v>89</v>
      </c>
    </row>
    <row r="16" spans="1:9" ht="12.75">
      <c r="A16">
        <f t="shared" si="0"/>
        <v>14</v>
      </c>
      <c r="B16" s="11" t="s">
        <v>60</v>
      </c>
      <c r="C16" s="11" t="s">
        <v>21</v>
      </c>
      <c r="D16" s="11" t="s">
        <v>22</v>
      </c>
      <c r="E16" s="2" t="s">
        <v>77</v>
      </c>
      <c r="F16" s="2" t="s">
        <v>78</v>
      </c>
      <c r="G16" s="2" t="s">
        <v>102</v>
      </c>
      <c r="H16" s="2" t="s">
        <v>79</v>
      </c>
      <c r="I16" s="2" t="s">
        <v>253</v>
      </c>
    </row>
    <row r="17" spans="1:9" ht="12.75">
      <c r="A17">
        <f t="shared" si="0"/>
        <v>15</v>
      </c>
      <c r="B17" s="11" t="s">
        <v>57</v>
      </c>
      <c r="C17" s="11" t="s">
        <v>21</v>
      </c>
      <c r="D17" s="11" t="s">
        <v>22</v>
      </c>
      <c r="E17" s="2" t="s">
        <v>77</v>
      </c>
      <c r="F17" s="2" t="s">
        <v>78</v>
      </c>
      <c r="G17" s="2" t="s">
        <v>102</v>
      </c>
      <c r="H17" s="2" t="s">
        <v>79</v>
      </c>
      <c r="I17" s="2" t="s">
        <v>91</v>
      </c>
    </row>
    <row r="18" spans="1:9" ht="12.75">
      <c r="A18">
        <f t="shared" si="0"/>
        <v>16</v>
      </c>
      <c r="B18" s="11" t="s">
        <v>289</v>
      </c>
      <c r="C18" s="11" t="s">
        <v>27</v>
      </c>
      <c r="D18" s="11" t="s">
        <v>22</v>
      </c>
      <c r="E18" s="2" t="s">
        <v>77</v>
      </c>
      <c r="F18" s="2" t="s">
        <v>78</v>
      </c>
      <c r="G18" s="2" t="s">
        <v>254</v>
      </c>
      <c r="H18" s="2" t="s">
        <v>79</v>
      </c>
      <c r="I18" s="2" t="s">
        <v>255</v>
      </c>
    </row>
    <row r="19" spans="1:9" ht="12.75">
      <c r="A19">
        <f t="shared" si="0"/>
        <v>17</v>
      </c>
      <c r="B19" s="11" t="s">
        <v>150</v>
      </c>
      <c r="C19" s="11" t="s">
        <v>30</v>
      </c>
      <c r="D19" s="11" t="s">
        <v>22</v>
      </c>
      <c r="E19" s="2" t="s">
        <v>77</v>
      </c>
      <c r="F19" s="2" t="s">
        <v>78</v>
      </c>
      <c r="G19" s="2" t="s">
        <v>256</v>
      </c>
      <c r="H19" s="2" t="s">
        <v>79</v>
      </c>
      <c r="I19" s="2" t="s">
        <v>257</v>
      </c>
    </row>
    <row r="20" spans="1:9" ht="12.75">
      <c r="A20">
        <f t="shared" si="0"/>
        <v>18</v>
      </c>
      <c r="B20" s="11" t="s">
        <v>290</v>
      </c>
      <c r="C20" s="11" t="s">
        <v>30</v>
      </c>
      <c r="D20" s="11" t="s">
        <v>22</v>
      </c>
      <c r="E20" s="2" t="s">
        <v>77</v>
      </c>
      <c r="F20" s="2" t="s">
        <v>78</v>
      </c>
      <c r="G20" s="2" t="s">
        <v>256</v>
      </c>
      <c r="H20" s="2" t="s">
        <v>79</v>
      </c>
      <c r="I20" s="2" t="s">
        <v>258</v>
      </c>
    </row>
    <row r="21" spans="1:9" ht="12.75">
      <c r="A21">
        <f t="shared" si="0"/>
        <v>19</v>
      </c>
      <c r="B21" s="11" t="s">
        <v>157</v>
      </c>
      <c r="C21" s="11" t="s">
        <v>158</v>
      </c>
      <c r="D21" s="11" t="s">
        <v>22</v>
      </c>
      <c r="E21" s="2" t="s">
        <v>77</v>
      </c>
      <c r="F21" s="2" t="s">
        <v>78</v>
      </c>
      <c r="G21" s="2" t="s">
        <v>256</v>
      </c>
      <c r="H21" s="2" t="s">
        <v>79</v>
      </c>
      <c r="I21" s="2" t="s">
        <v>259</v>
      </c>
    </row>
    <row r="22" spans="1:9" ht="12.75">
      <c r="A22">
        <f t="shared" si="0"/>
        <v>20</v>
      </c>
      <c r="B22" s="11" t="s">
        <v>291</v>
      </c>
      <c r="C22" s="11" t="s">
        <v>27</v>
      </c>
      <c r="D22" s="11" t="s">
        <v>22</v>
      </c>
      <c r="E22" s="2" t="s">
        <v>77</v>
      </c>
      <c r="F22" s="2" t="s">
        <v>78</v>
      </c>
      <c r="G22" s="2" t="s">
        <v>254</v>
      </c>
      <c r="H22" s="2" t="s">
        <v>79</v>
      </c>
      <c r="I22" s="2" t="s">
        <v>260</v>
      </c>
    </row>
    <row r="23" spans="1:9" ht="12.75">
      <c r="A23">
        <f t="shared" si="0"/>
        <v>21</v>
      </c>
      <c r="B23" s="11" t="s">
        <v>112</v>
      </c>
      <c r="C23" s="11" t="s">
        <v>30</v>
      </c>
      <c r="D23" s="11" t="s">
        <v>22</v>
      </c>
      <c r="E23" s="2" t="s">
        <v>77</v>
      </c>
      <c r="F23" s="2" t="s">
        <v>78</v>
      </c>
      <c r="G23" s="2" t="s">
        <v>90</v>
      </c>
      <c r="H23" s="2" t="s">
        <v>79</v>
      </c>
      <c r="I23" s="2" t="s">
        <v>261</v>
      </c>
    </row>
    <row r="24" spans="1:9" ht="12.75">
      <c r="A24">
        <f t="shared" si="0"/>
        <v>22</v>
      </c>
      <c r="B24" s="11" t="s">
        <v>292</v>
      </c>
      <c r="C24" s="11" t="s">
        <v>66</v>
      </c>
      <c r="D24" s="11" t="s">
        <v>22</v>
      </c>
      <c r="E24" s="2" t="s">
        <v>77</v>
      </c>
      <c r="F24" s="2" t="s">
        <v>78</v>
      </c>
      <c r="G24" s="2" t="s">
        <v>90</v>
      </c>
      <c r="H24" s="2" t="s">
        <v>79</v>
      </c>
      <c r="I24" s="2" t="s">
        <v>262</v>
      </c>
    </row>
    <row r="25" spans="1:9" ht="12.75">
      <c r="A25">
        <f t="shared" si="0"/>
        <v>23</v>
      </c>
      <c r="B25" s="11" t="s">
        <v>171</v>
      </c>
      <c r="C25" s="11" t="s">
        <v>30</v>
      </c>
      <c r="D25" s="11" t="s">
        <v>22</v>
      </c>
      <c r="E25" s="2" t="s">
        <v>77</v>
      </c>
      <c r="F25" s="2" t="s">
        <v>79</v>
      </c>
      <c r="G25" s="2" t="s">
        <v>90</v>
      </c>
      <c r="H25" s="2" t="s">
        <v>79</v>
      </c>
      <c r="I25" s="2" t="s">
        <v>263</v>
      </c>
    </row>
    <row r="26" spans="1:9" ht="12.75">
      <c r="A26">
        <f t="shared" si="0"/>
        <v>24</v>
      </c>
      <c r="B26" s="11" t="s">
        <v>175</v>
      </c>
      <c r="C26" s="11" t="s">
        <v>30</v>
      </c>
      <c r="D26" s="11" t="s">
        <v>22</v>
      </c>
      <c r="E26" s="2" t="s">
        <v>77</v>
      </c>
      <c r="F26" s="2" t="s">
        <v>78</v>
      </c>
      <c r="G26" s="2" t="s">
        <v>90</v>
      </c>
      <c r="H26" s="2" t="s">
        <v>79</v>
      </c>
      <c r="I26" s="2" t="s">
        <v>264</v>
      </c>
    </row>
    <row r="27" spans="1:9" ht="12.75">
      <c r="A27">
        <f t="shared" si="0"/>
        <v>25</v>
      </c>
      <c r="B27" s="11" t="s">
        <v>293</v>
      </c>
      <c r="C27" s="11" t="s">
        <v>66</v>
      </c>
      <c r="D27" s="11" t="s">
        <v>22</v>
      </c>
      <c r="E27" s="2" t="s">
        <v>77</v>
      </c>
      <c r="F27" s="2" t="s">
        <v>78</v>
      </c>
      <c r="G27" s="2" t="s">
        <v>90</v>
      </c>
      <c r="H27" s="2" t="s">
        <v>79</v>
      </c>
      <c r="I27" s="2" t="s">
        <v>265</v>
      </c>
    </row>
    <row r="28" spans="1:9" ht="12.75">
      <c r="A28">
        <f t="shared" si="0"/>
        <v>26</v>
      </c>
      <c r="B28" s="11" t="s">
        <v>294</v>
      </c>
      <c r="C28" s="11" t="s">
        <v>66</v>
      </c>
      <c r="D28" s="11" t="s">
        <v>22</v>
      </c>
      <c r="E28" s="2" t="s">
        <v>77</v>
      </c>
      <c r="F28" s="2" t="s">
        <v>78</v>
      </c>
      <c r="G28" s="2" t="s">
        <v>90</v>
      </c>
      <c r="H28" s="2" t="s">
        <v>79</v>
      </c>
      <c r="I28" s="2" t="s">
        <v>266</v>
      </c>
    </row>
    <row r="29" spans="1:9" ht="12.75">
      <c r="A29">
        <f t="shared" si="0"/>
        <v>27</v>
      </c>
      <c r="B29" s="11" t="s">
        <v>295</v>
      </c>
      <c r="C29" s="11" t="s">
        <v>185</v>
      </c>
      <c r="D29" s="11" t="s">
        <v>12</v>
      </c>
      <c r="E29" s="2" t="s">
        <v>77</v>
      </c>
      <c r="F29" s="2" t="s">
        <v>78</v>
      </c>
      <c r="G29" s="2" t="s">
        <v>267</v>
      </c>
      <c r="H29" s="2" t="s">
        <v>79</v>
      </c>
      <c r="I29" s="2" t="s">
        <v>268</v>
      </c>
    </row>
    <row r="30" spans="1:9" ht="12.75">
      <c r="A30">
        <f t="shared" si="0"/>
        <v>28</v>
      </c>
      <c r="B30" s="11" t="s">
        <v>113</v>
      </c>
      <c r="C30" s="11" t="s">
        <v>34</v>
      </c>
      <c r="D30" s="11" t="s">
        <v>12</v>
      </c>
      <c r="E30" s="2" t="s">
        <v>77</v>
      </c>
      <c r="F30" s="2" t="s">
        <v>78</v>
      </c>
      <c r="G30" s="2" t="s">
        <v>92</v>
      </c>
      <c r="H30" s="2" t="s">
        <v>79</v>
      </c>
      <c r="I30" s="2" t="s">
        <v>93</v>
      </c>
    </row>
    <row r="31" spans="1:9" ht="12.75">
      <c r="A31">
        <f t="shared" si="0"/>
        <v>29</v>
      </c>
      <c r="B31" s="11" t="s">
        <v>114</v>
      </c>
      <c r="C31" s="11" t="s">
        <v>34</v>
      </c>
      <c r="D31" s="11" t="s">
        <v>12</v>
      </c>
      <c r="E31" s="2" t="s">
        <v>77</v>
      </c>
      <c r="F31" s="2" t="s">
        <v>78</v>
      </c>
      <c r="G31" s="2" t="s">
        <v>94</v>
      </c>
      <c r="H31" s="2" t="s">
        <v>79</v>
      </c>
      <c r="I31" s="2" t="s">
        <v>95</v>
      </c>
    </row>
    <row r="32" spans="1:9" ht="12.75">
      <c r="A32">
        <f t="shared" si="0"/>
        <v>30</v>
      </c>
      <c r="B32" s="11" t="s">
        <v>115</v>
      </c>
      <c r="C32" s="11" t="s">
        <v>70</v>
      </c>
      <c r="D32" s="11" t="s">
        <v>12</v>
      </c>
      <c r="E32" s="2" t="s">
        <v>77</v>
      </c>
      <c r="F32" s="2" t="s">
        <v>78</v>
      </c>
      <c r="G32" s="2" t="s">
        <v>96</v>
      </c>
      <c r="H32" s="2" t="s">
        <v>79</v>
      </c>
      <c r="I32" s="2" t="s">
        <v>97</v>
      </c>
    </row>
    <row r="33" spans="1:9" ht="12.75">
      <c r="A33">
        <f t="shared" si="0"/>
        <v>31</v>
      </c>
      <c r="B33" s="11" t="s">
        <v>116</v>
      </c>
      <c r="C33" s="11" t="s">
        <v>37</v>
      </c>
      <c r="D33" s="11" t="s">
        <v>12</v>
      </c>
      <c r="E33" s="2" t="s">
        <v>77</v>
      </c>
      <c r="F33" s="2" t="s">
        <v>78</v>
      </c>
      <c r="G33" s="2" t="s">
        <v>96</v>
      </c>
      <c r="H33" s="2" t="s">
        <v>79</v>
      </c>
      <c r="I33" s="2" t="s">
        <v>97</v>
      </c>
    </row>
    <row r="34" spans="1:9" ht="12.75">
      <c r="A34">
        <f t="shared" si="0"/>
        <v>32</v>
      </c>
      <c r="B34" s="11" t="s">
        <v>296</v>
      </c>
      <c r="C34" s="11" t="s">
        <v>34</v>
      </c>
      <c r="D34" s="11" t="s">
        <v>12</v>
      </c>
      <c r="E34" s="2" t="s">
        <v>77</v>
      </c>
      <c r="F34" s="2" t="s">
        <v>78</v>
      </c>
      <c r="G34" s="2" t="s">
        <v>98</v>
      </c>
      <c r="H34" s="2" t="s">
        <v>79</v>
      </c>
      <c r="I34" s="2" t="s">
        <v>99</v>
      </c>
    </row>
    <row r="35" spans="1:9" ht="12.75">
      <c r="A35">
        <f t="shared" si="0"/>
        <v>33</v>
      </c>
      <c r="B35" s="11" t="s">
        <v>117</v>
      </c>
      <c r="C35" s="11" t="s">
        <v>61</v>
      </c>
      <c r="D35" s="11" t="s">
        <v>31</v>
      </c>
      <c r="E35" s="2" t="s">
        <v>77</v>
      </c>
      <c r="F35" s="2" t="s">
        <v>78</v>
      </c>
      <c r="G35" s="2" t="s">
        <v>100</v>
      </c>
      <c r="H35" s="2" t="s">
        <v>79</v>
      </c>
      <c r="I35" s="2" t="s">
        <v>101</v>
      </c>
    </row>
    <row r="36" spans="1:9" ht="12.75">
      <c r="A36">
        <f t="shared" si="0"/>
        <v>34</v>
      </c>
      <c r="B36" s="11" t="s">
        <v>297</v>
      </c>
      <c r="C36" s="11" t="s">
        <v>42</v>
      </c>
      <c r="D36" s="11" t="s">
        <v>22</v>
      </c>
      <c r="E36" s="2" t="s">
        <v>77</v>
      </c>
      <c r="F36" s="2" t="s">
        <v>78</v>
      </c>
      <c r="G36" s="2" t="s">
        <v>102</v>
      </c>
      <c r="H36" s="2" t="s">
        <v>79</v>
      </c>
      <c r="I36" s="2" t="s">
        <v>269</v>
      </c>
    </row>
    <row r="37" spans="1:9" ht="12.75">
      <c r="A37">
        <f t="shared" si="0"/>
        <v>35</v>
      </c>
      <c r="B37" s="11" t="s">
        <v>298</v>
      </c>
      <c r="C37" s="11" t="s">
        <v>42</v>
      </c>
      <c r="D37" s="11" t="s">
        <v>22</v>
      </c>
      <c r="E37" s="2" t="s">
        <v>77</v>
      </c>
      <c r="F37" s="2" t="s">
        <v>78</v>
      </c>
      <c r="G37" s="2" t="s">
        <v>102</v>
      </c>
      <c r="H37" s="2" t="s">
        <v>79</v>
      </c>
      <c r="I37" s="2" t="s">
        <v>270</v>
      </c>
    </row>
    <row r="38" spans="1:9" ht="12.75">
      <c r="A38">
        <f t="shared" si="0"/>
        <v>36</v>
      </c>
      <c r="B38" s="11" t="s">
        <v>118</v>
      </c>
      <c r="C38" s="11" t="s">
        <v>42</v>
      </c>
      <c r="D38" s="11" t="s">
        <v>22</v>
      </c>
      <c r="E38" s="2" t="s">
        <v>77</v>
      </c>
      <c r="F38" s="2" t="s">
        <v>78</v>
      </c>
      <c r="G38" s="2" t="s">
        <v>102</v>
      </c>
      <c r="H38" s="2" t="s">
        <v>79</v>
      </c>
      <c r="I38" s="2" t="s">
        <v>103</v>
      </c>
    </row>
    <row r="39" spans="1:9" ht="12.75">
      <c r="A39">
        <f t="shared" si="0"/>
        <v>37</v>
      </c>
      <c r="B39" s="11" t="s">
        <v>121</v>
      </c>
      <c r="C39" s="11" t="s">
        <v>42</v>
      </c>
      <c r="D39" s="11" t="s">
        <v>22</v>
      </c>
      <c r="E39" s="2" t="s">
        <v>77</v>
      </c>
      <c r="F39" s="2" t="s">
        <v>78</v>
      </c>
      <c r="G39" s="2" t="s">
        <v>102</v>
      </c>
      <c r="H39" s="2" t="s">
        <v>79</v>
      </c>
      <c r="I39" s="2" t="s">
        <v>107</v>
      </c>
    </row>
    <row r="40" spans="1:9" ht="12.75">
      <c r="A40">
        <f t="shared" si="0"/>
        <v>38</v>
      </c>
      <c r="B40" s="11" t="s">
        <v>122</v>
      </c>
      <c r="C40" s="11" t="s">
        <v>47</v>
      </c>
      <c r="D40" s="11" t="s">
        <v>22</v>
      </c>
      <c r="E40" s="2" t="s">
        <v>77</v>
      </c>
      <c r="F40" s="2" t="s">
        <v>78</v>
      </c>
      <c r="G40" s="2" t="s">
        <v>108</v>
      </c>
      <c r="H40" s="2" t="s">
        <v>79</v>
      </c>
      <c r="I40" s="2" t="s">
        <v>109</v>
      </c>
    </row>
    <row r="41" spans="1:9" ht="12.75">
      <c r="A41">
        <f t="shared" si="0"/>
        <v>39</v>
      </c>
      <c r="B41" s="11" t="s">
        <v>299</v>
      </c>
      <c r="C41" s="11" t="s">
        <v>42</v>
      </c>
      <c r="D41" s="11" t="s">
        <v>22</v>
      </c>
      <c r="E41" s="2" t="s">
        <v>77</v>
      </c>
      <c r="F41" s="2" t="s">
        <v>78</v>
      </c>
      <c r="G41" s="2" t="s">
        <v>102</v>
      </c>
      <c r="H41" s="2" t="s">
        <v>79</v>
      </c>
      <c r="I41" s="2" t="s">
        <v>271</v>
      </c>
    </row>
    <row r="42" spans="1:9" ht="12.75">
      <c r="A42">
        <f t="shared" si="0"/>
        <v>40</v>
      </c>
      <c r="B42" s="11" t="s">
        <v>120</v>
      </c>
      <c r="C42" s="11" t="s">
        <v>42</v>
      </c>
      <c r="D42" s="11" t="s">
        <v>22</v>
      </c>
      <c r="E42" s="2" t="s">
        <v>105</v>
      </c>
      <c r="F42" s="2" t="s">
        <v>78</v>
      </c>
      <c r="G42" s="2">
        <v>3008</v>
      </c>
      <c r="H42" s="2" t="s">
        <v>79</v>
      </c>
      <c r="I42" s="2" t="s">
        <v>106</v>
      </c>
    </row>
    <row r="43" spans="1:9" ht="12.75">
      <c r="A43">
        <f t="shared" si="0"/>
        <v>41</v>
      </c>
      <c r="B43" s="11" t="s">
        <v>300</v>
      </c>
      <c r="C43" s="11" t="s">
        <v>42</v>
      </c>
      <c r="D43" s="11" t="s">
        <v>22</v>
      </c>
      <c r="E43" s="2" t="s">
        <v>77</v>
      </c>
      <c r="F43" s="2" t="s">
        <v>78</v>
      </c>
      <c r="G43" s="2" t="s">
        <v>102</v>
      </c>
      <c r="H43" s="2" t="s">
        <v>79</v>
      </c>
      <c r="I43" s="2" t="s">
        <v>272</v>
      </c>
    </row>
    <row r="44" spans="1:9" ht="12.75">
      <c r="A44">
        <f t="shared" si="0"/>
        <v>42</v>
      </c>
      <c r="B44" s="11" t="s">
        <v>301</v>
      </c>
      <c r="C44" s="11" t="s">
        <v>42</v>
      </c>
      <c r="D44" s="11" t="s">
        <v>22</v>
      </c>
      <c r="E44" s="2" t="s">
        <v>77</v>
      </c>
      <c r="F44" s="2" t="s">
        <v>78</v>
      </c>
      <c r="G44" s="2" t="s">
        <v>102</v>
      </c>
      <c r="H44" s="2" t="s">
        <v>79</v>
      </c>
      <c r="I44" s="2" t="s">
        <v>273</v>
      </c>
    </row>
    <row r="45" spans="1:9" ht="12.75">
      <c r="A45">
        <f t="shared" si="0"/>
        <v>43</v>
      </c>
      <c r="B45" s="11" t="s">
        <v>302</v>
      </c>
      <c r="C45" s="11" t="s">
        <v>42</v>
      </c>
      <c r="D45" s="11" t="s">
        <v>22</v>
      </c>
      <c r="E45" s="2" t="s">
        <v>77</v>
      </c>
      <c r="F45" s="2" t="s">
        <v>78</v>
      </c>
      <c r="G45" s="2" t="s">
        <v>102</v>
      </c>
      <c r="H45" s="2" t="s">
        <v>79</v>
      </c>
      <c r="I45" s="2" t="s">
        <v>274</v>
      </c>
    </row>
    <row r="46" spans="1:9" ht="12.75">
      <c r="A46">
        <f t="shared" si="0"/>
        <v>44</v>
      </c>
      <c r="B46" s="11" t="s">
        <v>303</v>
      </c>
      <c r="C46" s="11" t="s">
        <v>42</v>
      </c>
      <c r="D46" s="11" t="s">
        <v>22</v>
      </c>
      <c r="E46" s="2" t="s">
        <v>77</v>
      </c>
      <c r="F46" s="2" t="s">
        <v>78</v>
      </c>
      <c r="G46" s="2" t="s">
        <v>102</v>
      </c>
      <c r="H46" s="2" t="s">
        <v>79</v>
      </c>
      <c r="I46" s="2" t="s">
        <v>275</v>
      </c>
    </row>
    <row r="47" spans="1:9" ht="12.75">
      <c r="A47">
        <f t="shared" si="0"/>
        <v>45</v>
      </c>
      <c r="B47" s="11" t="s">
        <v>304</v>
      </c>
      <c r="C47" s="11" t="s">
        <v>42</v>
      </c>
      <c r="D47" s="11" t="s">
        <v>22</v>
      </c>
      <c r="E47" s="2" t="s">
        <v>77</v>
      </c>
      <c r="F47" s="2" t="s">
        <v>78</v>
      </c>
      <c r="G47" s="2" t="s">
        <v>102</v>
      </c>
      <c r="H47" s="2" t="s">
        <v>79</v>
      </c>
      <c r="I47" s="2" t="s">
        <v>276</v>
      </c>
    </row>
    <row r="48" spans="1:9" ht="12.75">
      <c r="A48">
        <f t="shared" si="0"/>
        <v>46</v>
      </c>
      <c r="B48" s="11" t="s">
        <v>305</v>
      </c>
      <c r="C48" s="11" t="s">
        <v>42</v>
      </c>
      <c r="D48" s="11" t="s">
        <v>22</v>
      </c>
      <c r="E48" s="2" t="s">
        <v>77</v>
      </c>
      <c r="F48" s="2" t="s">
        <v>78</v>
      </c>
      <c r="G48" s="2" t="s">
        <v>102</v>
      </c>
      <c r="H48" s="2" t="s">
        <v>79</v>
      </c>
      <c r="I48" s="2" t="s">
        <v>277</v>
      </c>
    </row>
    <row r="49" spans="1:9" ht="12.75">
      <c r="A49">
        <f t="shared" si="0"/>
        <v>47</v>
      </c>
      <c r="B49" s="11" t="s">
        <v>119</v>
      </c>
      <c r="C49" s="11" t="s">
        <v>42</v>
      </c>
      <c r="D49" s="11" t="s">
        <v>22</v>
      </c>
      <c r="E49" s="2" t="s">
        <v>77</v>
      </c>
      <c r="F49" s="2" t="s">
        <v>78</v>
      </c>
      <c r="G49" s="2" t="s">
        <v>102</v>
      </c>
      <c r="H49" s="2" t="s">
        <v>79</v>
      </c>
      <c r="I49" s="2" t="s">
        <v>104</v>
      </c>
    </row>
    <row r="50" spans="1:9" ht="12.75">
      <c r="A50">
        <f t="shared" si="0"/>
        <v>48</v>
      </c>
      <c r="B50" s="11" t="s">
        <v>306</v>
      </c>
      <c r="C50" s="11" t="s">
        <v>227</v>
      </c>
      <c r="D50" s="11" t="s">
        <v>20</v>
      </c>
      <c r="E50" s="2" t="s">
        <v>77</v>
      </c>
      <c r="F50" s="2" t="s">
        <v>78</v>
      </c>
      <c r="G50" s="2" t="s">
        <v>278</v>
      </c>
      <c r="H50" s="2" t="s">
        <v>79</v>
      </c>
      <c r="I50" s="2" t="s">
        <v>279</v>
      </c>
    </row>
    <row r="51" spans="1:9" ht="12.75">
      <c r="A51">
        <f t="shared" si="0"/>
        <v>49</v>
      </c>
      <c r="B51" s="11" t="s">
        <v>307</v>
      </c>
      <c r="C51" s="11" t="s">
        <v>231</v>
      </c>
      <c r="D51" s="11" t="s">
        <v>20</v>
      </c>
      <c r="E51" s="2" t="s">
        <v>77</v>
      </c>
      <c r="F51" s="2" t="s">
        <v>78</v>
      </c>
      <c r="G51" s="2" t="s">
        <v>110</v>
      </c>
      <c r="H51" s="2" t="s">
        <v>79</v>
      </c>
      <c r="I51" s="2" t="s">
        <v>280</v>
      </c>
    </row>
    <row r="52" spans="1:9" ht="12.75">
      <c r="A52">
        <f t="shared" si="0"/>
        <v>50</v>
      </c>
      <c r="B52" s="11" t="s">
        <v>308</v>
      </c>
      <c r="C52" s="11" t="s">
        <v>234</v>
      </c>
      <c r="D52" s="11" t="s">
        <v>52</v>
      </c>
      <c r="E52" s="2" t="s">
        <v>77</v>
      </c>
      <c r="F52" s="2" t="s">
        <v>78</v>
      </c>
      <c r="G52" s="2" t="s">
        <v>281</v>
      </c>
      <c r="H52" s="2" t="s">
        <v>79</v>
      </c>
      <c r="I52" s="2" t="s">
        <v>282</v>
      </c>
    </row>
  </sheetData>
  <mergeCells count="2">
    <mergeCell ref="A1:I1"/>
    <mergeCell ref="E2:I2"/>
  </mergeCells>
  <printOptions/>
  <pageMargins left="0.44" right="0.2755905511811024" top="0.3" bottom="0.2755905511811024" header="0.17" footer="0.1574803149606299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80" zoomScaleNormal="80" workbookViewId="0" topLeftCell="A1">
      <selection activeCell="A3" sqref="A3"/>
    </sheetView>
  </sheetViews>
  <sheetFormatPr defaultColWidth="9.140625" defaultRowHeight="12.75"/>
  <cols>
    <col min="1" max="1" width="7.28125" style="0" customWidth="1"/>
    <col min="2" max="2" width="10.421875" style="0" customWidth="1"/>
    <col min="3" max="3" width="52.57421875" style="0" customWidth="1"/>
    <col min="4" max="4" width="17.140625" style="1" customWidth="1"/>
    <col min="5" max="5" width="16.421875" style="0" customWidth="1"/>
    <col min="6" max="6" width="46.57421875" style="2" customWidth="1"/>
    <col min="7" max="7" width="22.00390625" style="0" customWidth="1"/>
    <col min="8" max="8" width="4.57421875" style="3" customWidth="1"/>
  </cols>
  <sheetData>
    <row r="1" spans="1:8" ht="12.75">
      <c r="A1" s="20" t="s">
        <v>123</v>
      </c>
      <c r="B1" s="21"/>
      <c r="C1" s="21"/>
      <c r="D1" s="21"/>
      <c r="E1" s="21"/>
      <c r="F1" s="21"/>
      <c r="G1" s="21"/>
      <c r="H1" s="22"/>
    </row>
    <row r="2" spans="1:8" s="10" customFormat="1" ht="25.5">
      <c r="A2" s="8" t="s">
        <v>0</v>
      </c>
      <c r="B2" s="6" t="s">
        <v>1</v>
      </c>
      <c r="C2" s="9" t="s">
        <v>2</v>
      </c>
      <c r="D2" s="5" t="s">
        <v>3</v>
      </c>
      <c r="E2" s="6" t="s">
        <v>4</v>
      </c>
      <c r="F2" s="6" t="s">
        <v>5</v>
      </c>
      <c r="G2" s="6" t="s">
        <v>6</v>
      </c>
      <c r="H2" s="7" t="s">
        <v>7</v>
      </c>
    </row>
    <row r="3" spans="1:8" ht="12.75">
      <c r="A3">
        <v>1</v>
      </c>
      <c r="B3" s="12" t="s">
        <v>124</v>
      </c>
      <c r="C3" s="11" t="s">
        <v>125</v>
      </c>
      <c r="D3" s="13">
        <v>15</v>
      </c>
      <c r="E3" s="11" t="s">
        <v>126</v>
      </c>
      <c r="F3" s="14" t="s">
        <v>235</v>
      </c>
      <c r="G3" s="11" t="s">
        <v>74</v>
      </c>
      <c r="H3" s="11" t="s">
        <v>16</v>
      </c>
    </row>
    <row r="4" spans="1:8" ht="12.75">
      <c r="A4">
        <f>A3+1</f>
        <v>2</v>
      </c>
      <c r="B4" s="12" t="s">
        <v>127</v>
      </c>
      <c r="C4" s="11" t="s">
        <v>128</v>
      </c>
      <c r="D4" s="13">
        <v>10</v>
      </c>
      <c r="E4" s="11" t="s">
        <v>14</v>
      </c>
      <c r="F4" s="14" t="s">
        <v>235</v>
      </c>
      <c r="G4" s="11" t="s">
        <v>74</v>
      </c>
      <c r="H4" s="11" t="s">
        <v>16</v>
      </c>
    </row>
    <row r="5" spans="1:8" ht="12.75">
      <c r="A5">
        <f aca="true" t="shared" si="0" ref="A5:A52">A4+1</f>
        <v>3</v>
      </c>
      <c r="B5" s="12" t="s">
        <v>127</v>
      </c>
      <c r="C5" s="11" t="s">
        <v>128</v>
      </c>
      <c r="D5" s="13">
        <v>10</v>
      </c>
      <c r="E5" s="11" t="s">
        <v>14</v>
      </c>
      <c r="F5" s="14" t="s">
        <v>235</v>
      </c>
      <c r="G5" s="11" t="s">
        <v>74</v>
      </c>
      <c r="H5" s="11" t="s">
        <v>16</v>
      </c>
    </row>
    <row r="6" spans="1:8" ht="12.75">
      <c r="A6">
        <f t="shared" si="0"/>
        <v>4</v>
      </c>
      <c r="B6" s="12" t="s">
        <v>129</v>
      </c>
      <c r="C6" s="11" t="s">
        <v>54</v>
      </c>
      <c r="D6" s="13">
        <v>10</v>
      </c>
      <c r="E6" s="11" t="s">
        <v>17</v>
      </c>
      <c r="F6" s="14" t="s">
        <v>235</v>
      </c>
      <c r="G6" s="11" t="s">
        <v>74</v>
      </c>
      <c r="H6" s="11" t="s">
        <v>16</v>
      </c>
    </row>
    <row r="7" spans="1:8" ht="12.75">
      <c r="A7">
        <f t="shared" si="0"/>
        <v>5</v>
      </c>
      <c r="B7" s="12" t="s">
        <v>129</v>
      </c>
      <c r="C7" s="11" t="s">
        <v>54</v>
      </c>
      <c r="D7" s="13">
        <v>10</v>
      </c>
      <c r="E7" s="11" t="s">
        <v>17</v>
      </c>
      <c r="F7" s="14" t="s">
        <v>235</v>
      </c>
      <c r="G7" s="11" t="s">
        <v>74</v>
      </c>
      <c r="H7" s="11" t="s">
        <v>16</v>
      </c>
    </row>
    <row r="8" spans="1:8" ht="12.75">
      <c r="A8">
        <f t="shared" si="0"/>
        <v>6</v>
      </c>
      <c r="B8" s="12" t="s">
        <v>130</v>
      </c>
      <c r="C8" s="11" t="s">
        <v>131</v>
      </c>
      <c r="D8" s="13">
        <v>10</v>
      </c>
      <c r="E8" s="11" t="s">
        <v>132</v>
      </c>
      <c r="F8" s="14" t="s">
        <v>235</v>
      </c>
      <c r="G8" s="11" t="s">
        <v>74</v>
      </c>
      <c r="H8" s="11" t="s">
        <v>16</v>
      </c>
    </row>
    <row r="9" spans="1:8" ht="12.75">
      <c r="A9">
        <f t="shared" si="0"/>
        <v>7</v>
      </c>
      <c r="B9" s="12" t="s">
        <v>130</v>
      </c>
      <c r="C9" s="11" t="s">
        <v>131</v>
      </c>
      <c r="D9" s="13">
        <v>10</v>
      </c>
      <c r="E9" s="11" t="s">
        <v>132</v>
      </c>
      <c r="F9" s="14" t="s">
        <v>235</v>
      </c>
      <c r="G9" s="11" t="s">
        <v>74</v>
      </c>
      <c r="H9" s="11" t="s">
        <v>16</v>
      </c>
    </row>
    <row r="10" spans="1:8" ht="12.75">
      <c r="A10">
        <f t="shared" si="0"/>
        <v>8</v>
      </c>
      <c r="B10" s="12" t="s">
        <v>130</v>
      </c>
      <c r="C10" s="11" t="s">
        <v>131</v>
      </c>
      <c r="D10" s="13">
        <v>10</v>
      </c>
      <c r="E10" s="11" t="s">
        <v>132</v>
      </c>
      <c r="F10" s="14" t="s">
        <v>235</v>
      </c>
      <c r="G10" s="11" t="s">
        <v>74</v>
      </c>
      <c r="H10" s="11" t="s">
        <v>16</v>
      </c>
    </row>
    <row r="11" spans="1:8" ht="12.75">
      <c r="A11">
        <f t="shared" si="0"/>
        <v>9</v>
      </c>
      <c r="B11" s="12" t="s">
        <v>133</v>
      </c>
      <c r="C11" s="11" t="s">
        <v>9</v>
      </c>
      <c r="D11" s="13">
        <v>45</v>
      </c>
      <c r="E11" s="11" t="s">
        <v>10</v>
      </c>
      <c r="F11" s="14" t="s">
        <v>236</v>
      </c>
      <c r="G11" s="11" t="s">
        <v>76</v>
      </c>
      <c r="H11" s="11" t="s">
        <v>16</v>
      </c>
    </row>
    <row r="12" spans="1:8" ht="12.75">
      <c r="A12">
        <f t="shared" si="0"/>
        <v>10</v>
      </c>
      <c r="B12" s="12" t="s">
        <v>134</v>
      </c>
      <c r="C12" s="11" t="s">
        <v>135</v>
      </c>
      <c r="D12" s="13">
        <v>40</v>
      </c>
      <c r="E12" s="11" t="s">
        <v>136</v>
      </c>
      <c r="F12" s="14" t="s">
        <v>237</v>
      </c>
      <c r="G12" s="11" t="s">
        <v>238</v>
      </c>
      <c r="H12" s="11" t="s">
        <v>16</v>
      </c>
    </row>
    <row r="13" spans="1:8" ht="12.75">
      <c r="A13">
        <f t="shared" si="0"/>
        <v>11</v>
      </c>
      <c r="B13" s="12" t="s">
        <v>139</v>
      </c>
      <c r="C13" s="11" t="s">
        <v>63</v>
      </c>
      <c r="D13" s="13">
        <v>50</v>
      </c>
      <c r="E13" s="11" t="s">
        <v>64</v>
      </c>
      <c r="F13" s="14" t="s">
        <v>239</v>
      </c>
      <c r="G13" s="11" t="s">
        <v>73</v>
      </c>
      <c r="H13" s="11" t="s">
        <v>16</v>
      </c>
    </row>
    <row r="14" spans="1:8" ht="12.75">
      <c r="A14">
        <f t="shared" si="0"/>
        <v>12</v>
      </c>
      <c r="B14" s="12" t="s">
        <v>140</v>
      </c>
      <c r="C14" s="11" t="s">
        <v>28</v>
      </c>
      <c r="D14" s="13">
        <v>24</v>
      </c>
      <c r="E14" s="11" t="s">
        <v>29</v>
      </c>
      <c r="F14" s="14" t="s">
        <v>240</v>
      </c>
      <c r="G14" s="11" t="s">
        <v>241</v>
      </c>
      <c r="H14" s="11" t="s">
        <v>16</v>
      </c>
    </row>
    <row r="15" spans="1:8" ht="12.75">
      <c r="A15">
        <f t="shared" si="0"/>
        <v>13</v>
      </c>
      <c r="B15" s="12" t="s">
        <v>141</v>
      </c>
      <c r="C15" s="11" t="s">
        <v>25</v>
      </c>
      <c r="D15" s="13">
        <v>12</v>
      </c>
      <c r="E15" s="11" t="s">
        <v>26</v>
      </c>
      <c r="F15" s="14" t="s">
        <v>240</v>
      </c>
      <c r="G15" s="11" t="s">
        <v>241</v>
      </c>
      <c r="H15" s="11" t="s">
        <v>16</v>
      </c>
    </row>
    <row r="16" spans="1:8" ht="12.75">
      <c r="A16">
        <f t="shared" si="0"/>
        <v>14</v>
      </c>
      <c r="B16" s="12" t="s">
        <v>142</v>
      </c>
      <c r="C16" s="11" t="s">
        <v>23</v>
      </c>
      <c r="D16" s="13">
        <v>8</v>
      </c>
      <c r="E16" s="11" t="s">
        <v>24</v>
      </c>
      <c r="F16" s="14" t="s">
        <v>240</v>
      </c>
      <c r="G16" s="11" t="s">
        <v>241</v>
      </c>
      <c r="H16" s="11" t="s">
        <v>16</v>
      </c>
    </row>
    <row r="17" spans="1:8" ht="12.75">
      <c r="A17">
        <f t="shared" si="0"/>
        <v>15</v>
      </c>
      <c r="B17" s="12" t="s">
        <v>143</v>
      </c>
      <c r="C17" s="11" t="s">
        <v>55</v>
      </c>
      <c r="D17" s="13">
        <v>15</v>
      </c>
      <c r="E17" s="11" t="s">
        <v>56</v>
      </c>
      <c r="F17" s="14" t="s">
        <v>240</v>
      </c>
      <c r="G17" s="11" t="s">
        <v>241</v>
      </c>
      <c r="H17" s="11" t="s">
        <v>16</v>
      </c>
    </row>
    <row r="18" spans="1:8" ht="12.75">
      <c r="A18">
        <f t="shared" si="0"/>
        <v>16</v>
      </c>
      <c r="B18" s="12" t="s">
        <v>144</v>
      </c>
      <c r="C18" s="11" t="s">
        <v>145</v>
      </c>
      <c r="D18" s="13">
        <v>8</v>
      </c>
      <c r="E18" s="11" t="s">
        <v>146</v>
      </c>
      <c r="F18" s="14" t="s">
        <v>240</v>
      </c>
      <c r="G18" s="11" t="s">
        <v>241</v>
      </c>
      <c r="H18" s="11" t="s">
        <v>16</v>
      </c>
    </row>
    <row r="19" spans="1:8" ht="12.75">
      <c r="A19">
        <f t="shared" si="0"/>
        <v>17</v>
      </c>
      <c r="B19" s="12" t="s">
        <v>147</v>
      </c>
      <c r="C19" s="11" t="s">
        <v>148</v>
      </c>
      <c r="D19" s="13">
        <v>8</v>
      </c>
      <c r="E19" s="11" t="s">
        <v>149</v>
      </c>
      <c r="F19" s="14" t="s">
        <v>240</v>
      </c>
      <c r="G19" s="11" t="s">
        <v>241</v>
      </c>
      <c r="H19" s="11" t="s">
        <v>16</v>
      </c>
    </row>
    <row r="20" spans="1:8" ht="12.75">
      <c r="A20">
        <f t="shared" si="0"/>
        <v>18</v>
      </c>
      <c r="B20" s="12" t="s">
        <v>151</v>
      </c>
      <c r="C20" s="11" t="s">
        <v>152</v>
      </c>
      <c r="D20" s="13">
        <v>8</v>
      </c>
      <c r="E20" s="11" t="s">
        <v>153</v>
      </c>
      <c r="F20" s="14" t="s">
        <v>240</v>
      </c>
      <c r="G20" s="11" t="s">
        <v>241</v>
      </c>
      <c r="H20" s="11" t="s">
        <v>16</v>
      </c>
    </row>
    <row r="21" spans="1:8" ht="12.75">
      <c r="A21">
        <f t="shared" si="0"/>
        <v>19</v>
      </c>
      <c r="B21" s="12" t="s">
        <v>154</v>
      </c>
      <c r="C21" s="11" t="s">
        <v>155</v>
      </c>
      <c r="D21" s="13">
        <v>8</v>
      </c>
      <c r="E21" s="11" t="s">
        <v>156</v>
      </c>
      <c r="F21" s="14" t="s">
        <v>240</v>
      </c>
      <c r="G21" s="11" t="s">
        <v>241</v>
      </c>
      <c r="H21" s="11" t="s">
        <v>16</v>
      </c>
    </row>
    <row r="22" spans="1:8" ht="12.75">
      <c r="A22">
        <f t="shared" si="0"/>
        <v>20</v>
      </c>
      <c r="B22" s="12" t="s">
        <v>159</v>
      </c>
      <c r="C22" s="11" t="s">
        <v>160</v>
      </c>
      <c r="D22" s="13">
        <v>9</v>
      </c>
      <c r="E22" s="11" t="s">
        <v>161</v>
      </c>
      <c r="F22" s="14" t="s">
        <v>240</v>
      </c>
      <c r="G22" s="11" t="s">
        <v>241</v>
      </c>
      <c r="H22" s="11" t="s">
        <v>16</v>
      </c>
    </row>
    <row r="23" spans="1:8" ht="12.75">
      <c r="A23">
        <f t="shared" si="0"/>
        <v>21</v>
      </c>
      <c r="B23" s="12" t="s">
        <v>162</v>
      </c>
      <c r="C23" s="11" t="s">
        <v>163</v>
      </c>
      <c r="D23" s="13">
        <v>9</v>
      </c>
      <c r="E23" s="11" t="s">
        <v>164</v>
      </c>
      <c r="F23" s="14" t="s">
        <v>240</v>
      </c>
      <c r="G23" s="11" t="s">
        <v>241</v>
      </c>
      <c r="H23" s="11" t="s">
        <v>16</v>
      </c>
    </row>
    <row r="24" spans="1:8" ht="12.75">
      <c r="A24">
        <f t="shared" si="0"/>
        <v>22</v>
      </c>
      <c r="B24" s="12" t="s">
        <v>165</v>
      </c>
      <c r="C24" s="11" t="s">
        <v>166</v>
      </c>
      <c r="D24" s="13">
        <v>9</v>
      </c>
      <c r="E24" s="11" t="s">
        <v>167</v>
      </c>
      <c r="F24" s="14" t="s">
        <v>240</v>
      </c>
      <c r="G24" s="11" t="s">
        <v>241</v>
      </c>
      <c r="H24" s="11" t="s">
        <v>16</v>
      </c>
    </row>
    <row r="25" spans="1:8" ht="12.75">
      <c r="A25">
        <f t="shared" si="0"/>
        <v>23</v>
      </c>
      <c r="B25" s="12" t="s">
        <v>168</v>
      </c>
      <c r="C25" s="11" t="s">
        <v>169</v>
      </c>
      <c r="D25" s="13">
        <v>8</v>
      </c>
      <c r="E25" s="11" t="s">
        <v>170</v>
      </c>
      <c r="F25" s="14" t="s">
        <v>240</v>
      </c>
      <c r="G25" s="11" t="s">
        <v>241</v>
      </c>
      <c r="H25" s="11" t="s">
        <v>16</v>
      </c>
    </row>
    <row r="26" spans="1:8" ht="12.75">
      <c r="A26">
        <f t="shared" si="0"/>
        <v>24</v>
      </c>
      <c r="B26" s="12" t="s">
        <v>172</v>
      </c>
      <c r="C26" s="11" t="s">
        <v>173</v>
      </c>
      <c r="D26" s="13">
        <v>8</v>
      </c>
      <c r="E26" s="11" t="s">
        <v>174</v>
      </c>
      <c r="F26" s="14" t="s">
        <v>240</v>
      </c>
      <c r="G26" s="11" t="s">
        <v>241</v>
      </c>
      <c r="H26" s="11" t="s">
        <v>16</v>
      </c>
    </row>
    <row r="27" spans="1:8" ht="12.75">
      <c r="A27">
        <f t="shared" si="0"/>
        <v>25</v>
      </c>
      <c r="B27" s="12" t="s">
        <v>176</v>
      </c>
      <c r="C27" s="11" t="s">
        <v>177</v>
      </c>
      <c r="D27" s="13">
        <v>8</v>
      </c>
      <c r="E27" s="11" t="s">
        <v>178</v>
      </c>
      <c r="F27" s="14" t="s">
        <v>240</v>
      </c>
      <c r="G27" s="11" t="s">
        <v>241</v>
      </c>
      <c r="H27" s="11" t="s">
        <v>16</v>
      </c>
    </row>
    <row r="28" spans="1:8" ht="12.75">
      <c r="A28">
        <f t="shared" si="0"/>
        <v>26</v>
      </c>
      <c r="B28" s="12" t="s">
        <v>179</v>
      </c>
      <c r="C28" s="11" t="s">
        <v>180</v>
      </c>
      <c r="D28" s="13">
        <v>8</v>
      </c>
      <c r="E28" s="11" t="s">
        <v>181</v>
      </c>
      <c r="F28" s="14" t="s">
        <v>240</v>
      </c>
      <c r="G28" s="11" t="s">
        <v>241</v>
      </c>
      <c r="H28" s="11" t="s">
        <v>16</v>
      </c>
    </row>
    <row r="29" spans="1:8" ht="12.75">
      <c r="A29">
        <f t="shared" si="0"/>
        <v>27</v>
      </c>
      <c r="B29" s="12" t="s">
        <v>182</v>
      </c>
      <c r="C29" s="11" t="s">
        <v>183</v>
      </c>
      <c r="D29" s="13">
        <v>8</v>
      </c>
      <c r="E29" s="11" t="s">
        <v>184</v>
      </c>
      <c r="F29" s="14" t="s">
        <v>75</v>
      </c>
      <c r="G29" s="11" t="s">
        <v>76</v>
      </c>
      <c r="H29" s="11" t="s">
        <v>16</v>
      </c>
    </row>
    <row r="30" spans="1:8" ht="12.75">
      <c r="A30">
        <f t="shared" si="0"/>
        <v>28</v>
      </c>
      <c r="B30" s="12" t="s">
        <v>186</v>
      </c>
      <c r="C30" s="11" t="s">
        <v>32</v>
      </c>
      <c r="D30" s="13">
        <v>37</v>
      </c>
      <c r="E30" s="11" t="s">
        <v>33</v>
      </c>
      <c r="F30" s="14" t="s">
        <v>75</v>
      </c>
      <c r="G30" s="11" t="s">
        <v>76</v>
      </c>
      <c r="H30" s="11" t="s">
        <v>16</v>
      </c>
    </row>
    <row r="31" spans="1:8" ht="12.75">
      <c r="A31">
        <f t="shared" si="0"/>
        <v>29</v>
      </c>
      <c r="B31" s="12" t="s">
        <v>187</v>
      </c>
      <c r="C31" s="11" t="s">
        <v>67</v>
      </c>
      <c r="D31" s="13">
        <v>11</v>
      </c>
      <c r="E31" s="11" t="s">
        <v>68</v>
      </c>
      <c r="F31" s="14" t="s">
        <v>75</v>
      </c>
      <c r="G31" s="11" t="s">
        <v>76</v>
      </c>
      <c r="H31" s="11" t="s">
        <v>16</v>
      </c>
    </row>
    <row r="32" spans="1:8" ht="12.75">
      <c r="A32">
        <f t="shared" si="0"/>
        <v>30</v>
      </c>
      <c r="B32" s="12" t="s">
        <v>188</v>
      </c>
      <c r="C32" s="11" t="s">
        <v>35</v>
      </c>
      <c r="D32" s="13">
        <v>50</v>
      </c>
      <c r="E32" s="11" t="s">
        <v>69</v>
      </c>
      <c r="F32" s="14" t="s">
        <v>75</v>
      </c>
      <c r="G32" s="11" t="s">
        <v>76</v>
      </c>
      <c r="H32" s="11" t="s">
        <v>16</v>
      </c>
    </row>
    <row r="33" spans="1:8" ht="12.75">
      <c r="A33">
        <f t="shared" si="0"/>
        <v>31</v>
      </c>
      <c r="B33" s="12" t="s">
        <v>189</v>
      </c>
      <c r="C33" s="11" t="s">
        <v>35</v>
      </c>
      <c r="D33" s="13">
        <v>100</v>
      </c>
      <c r="E33" s="11" t="s">
        <v>36</v>
      </c>
      <c r="F33" s="14" t="s">
        <v>75</v>
      </c>
      <c r="G33" s="11" t="s">
        <v>76</v>
      </c>
      <c r="H33" s="11" t="s">
        <v>16</v>
      </c>
    </row>
    <row r="34" spans="1:8" ht="12.75">
      <c r="A34">
        <f t="shared" si="0"/>
        <v>32</v>
      </c>
      <c r="B34" s="12" t="s">
        <v>190</v>
      </c>
      <c r="C34" s="11" t="s">
        <v>71</v>
      </c>
      <c r="D34" s="13">
        <v>3</v>
      </c>
      <c r="E34" s="11" t="s">
        <v>72</v>
      </c>
      <c r="F34" s="14" t="s">
        <v>75</v>
      </c>
      <c r="G34" s="11" t="s">
        <v>76</v>
      </c>
      <c r="H34" s="11" t="s">
        <v>16</v>
      </c>
    </row>
    <row r="35" spans="1:8" ht="12.75">
      <c r="A35">
        <f t="shared" si="0"/>
        <v>33</v>
      </c>
      <c r="B35" s="12" t="s">
        <v>191</v>
      </c>
      <c r="C35" s="11" t="s">
        <v>38</v>
      </c>
      <c r="D35" s="13">
        <v>13</v>
      </c>
      <c r="E35" s="11" t="s">
        <v>39</v>
      </c>
      <c r="F35" s="14" t="s">
        <v>75</v>
      </c>
      <c r="G35" s="11" t="s">
        <v>76</v>
      </c>
      <c r="H35" s="11" t="s">
        <v>16</v>
      </c>
    </row>
    <row r="36" spans="1:8" ht="12.75">
      <c r="A36">
        <f t="shared" si="0"/>
        <v>34</v>
      </c>
      <c r="B36" s="12" t="s">
        <v>192</v>
      </c>
      <c r="C36" s="11" t="s">
        <v>193</v>
      </c>
      <c r="D36" s="13">
        <v>3</v>
      </c>
      <c r="E36" s="11" t="s">
        <v>194</v>
      </c>
      <c r="F36" s="14" t="s">
        <v>242</v>
      </c>
      <c r="G36" s="11" t="s">
        <v>73</v>
      </c>
      <c r="H36" s="11" t="s">
        <v>16</v>
      </c>
    </row>
    <row r="37" spans="1:8" ht="12.75">
      <c r="A37">
        <f t="shared" si="0"/>
        <v>35</v>
      </c>
      <c r="B37" s="12" t="s">
        <v>195</v>
      </c>
      <c r="C37" s="11" t="s">
        <v>196</v>
      </c>
      <c r="D37" s="13">
        <v>3</v>
      </c>
      <c r="E37" s="11" t="s">
        <v>197</v>
      </c>
      <c r="F37" s="14" t="s">
        <v>242</v>
      </c>
      <c r="G37" s="11" t="s">
        <v>73</v>
      </c>
      <c r="H37" s="11" t="s">
        <v>16</v>
      </c>
    </row>
    <row r="38" spans="1:8" ht="12.75">
      <c r="A38">
        <f t="shared" si="0"/>
        <v>36</v>
      </c>
      <c r="B38" s="12" t="s">
        <v>198</v>
      </c>
      <c r="C38" s="11" t="s">
        <v>40</v>
      </c>
      <c r="D38" s="13">
        <v>9</v>
      </c>
      <c r="E38" s="11" t="s">
        <v>41</v>
      </c>
      <c r="F38" s="14" t="s">
        <v>242</v>
      </c>
      <c r="G38" s="11" t="s">
        <v>73</v>
      </c>
      <c r="H38" s="11" t="s">
        <v>16</v>
      </c>
    </row>
    <row r="39" spans="1:8" ht="12.75">
      <c r="A39">
        <f t="shared" si="0"/>
        <v>37</v>
      </c>
      <c r="B39" s="12" t="s">
        <v>199</v>
      </c>
      <c r="C39" s="11" t="s">
        <v>43</v>
      </c>
      <c r="D39" s="13">
        <v>15</v>
      </c>
      <c r="E39" s="11" t="s">
        <v>44</v>
      </c>
      <c r="F39" s="14" t="s">
        <v>242</v>
      </c>
      <c r="G39" s="11" t="s">
        <v>73</v>
      </c>
      <c r="H39" s="11" t="s">
        <v>16</v>
      </c>
    </row>
    <row r="40" spans="1:8" ht="12.75">
      <c r="A40">
        <f t="shared" si="0"/>
        <v>38</v>
      </c>
      <c r="B40" s="12" t="s">
        <v>200</v>
      </c>
      <c r="C40" s="11" t="s">
        <v>45</v>
      </c>
      <c r="D40" s="13">
        <v>15</v>
      </c>
      <c r="E40" s="11" t="s">
        <v>46</v>
      </c>
      <c r="F40" s="14" t="s">
        <v>242</v>
      </c>
      <c r="G40" s="11" t="s">
        <v>73</v>
      </c>
      <c r="H40" s="11" t="s">
        <v>16</v>
      </c>
    </row>
    <row r="41" spans="1:8" ht="12.75">
      <c r="A41">
        <f t="shared" si="0"/>
        <v>39</v>
      </c>
      <c r="B41" s="12" t="s">
        <v>201</v>
      </c>
      <c r="C41" s="11" t="s">
        <v>202</v>
      </c>
      <c r="D41" s="13">
        <v>3</v>
      </c>
      <c r="E41" s="11" t="s">
        <v>203</v>
      </c>
      <c r="F41" s="14" t="s">
        <v>242</v>
      </c>
      <c r="G41" s="11" t="s">
        <v>73</v>
      </c>
      <c r="H41" s="11" t="s">
        <v>16</v>
      </c>
    </row>
    <row r="42" spans="1:8" ht="12.75">
      <c r="A42">
        <f t="shared" si="0"/>
        <v>40</v>
      </c>
      <c r="B42" s="12" t="s">
        <v>204</v>
      </c>
      <c r="C42" s="11" t="s">
        <v>48</v>
      </c>
      <c r="D42" s="13">
        <v>10</v>
      </c>
      <c r="E42" s="11" t="s">
        <v>49</v>
      </c>
      <c r="F42" s="14" t="s">
        <v>242</v>
      </c>
      <c r="G42" s="11" t="s">
        <v>73</v>
      </c>
      <c r="H42" s="11" t="s">
        <v>16</v>
      </c>
    </row>
    <row r="43" spans="1:8" ht="12.75">
      <c r="A43">
        <f t="shared" si="0"/>
        <v>41</v>
      </c>
      <c r="B43" s="12" t="s">
        <v>205</v>
      </c>
      <c r="C43" s="11" t="s">
        <v>206</v>
      </c>
      <c r="D43" s="13">
        <v>2</v>
      </c>
      <c r="E43" s="11" t="s">
        <v>207</v>
      </c>
      <c r="F43" s="14" t="s">
        <v>242</v>
      </c>
      <c r="G43" s="11" t="s">
        <v>73</v>
      </c>
      <c r="H43" s="11" t="s">
        <v>16</v>
      </c>
    </row>
    <row r="44" spans="1:8" ht="12.75">
      <c r="A44">
        <f t="shared" si="0"/>
        <v>42</v>
      </c>
      <c r="B44" s="12" t="s">
        <v>208</v>
      </c>
      <c r="C44" s="11" t="s">
        <v>209</v>
      </c>
      <c r="D44" s="13">
        <v>4</v>
      </c>
      <c r="E44" s="11" t="s">
        <v>210</v>
      </c>
      <c r="F44" s="14" t="s">
        <v>242</v>
      </c>
      <c r="G44" s="11" t="s">
        <v>73</v>
      </c>
      <c r="H44" s="11" t="s">
        <v>16</v>
      </c>
    </row>
    <row r="45" spans="1:8" ht="12.75">
      <c r="A45">
        <f t="shared" si="0"/>
        <v>43</v>
      </c>
      <c r="B45" s="12" t="s">
        <v>211</v>
      </c>
      <c r="C45" s="11" t="s">
        <v>212</v>
      </c>
      <c r="D45" s="13">
        <v>2</v>
      </c>
      <c r="E45" s="11" t="s">
        <v>213</v>
      </c>
      <c r="F45" s="14" t="s">
        <v>242</v>
      </c>
      <c r="G45" s="11" t="s">
        <v>73</v>
      </c>
      <c r="H45" s="11" t="s">
        <v>16</v>
      </c>
    </row>
    <row r="46" spans="1:8" ht="12.75">
      <c r="A46">
        <f t="shared" si="0"/>
        <v>44</v>
      </c>
      <c r="B46" s="12" t="s">
        <v>214</v>
      </c>
      <c r="C46" s="11" t="s">
        <v>215</v>
      </c>
      <c r="D46" s="13">
        <v>2</v>
      </c>
      <c r="E46" s="11" t="s">
        <v>216</v>
      </c>
      <c r="F46" s="14" t="s">
        <v>242</v>
      </c>
      <c r="G46" s="11" t="s">
        <v>73</v>
      </c>
      <c r="H46" s="11" t="s">
        <v>16</v>
      </c>
    </row>
    <row r="47" spans="1:8" ht="12.75">
      <c r="A47">
        <f t="shared" si="0"/>
        <v>45</v>
      </c>
      <c r="B47" s="12" t="s">
        <v>217</v>
      </c>
      <c r="C47" s="11" t="s">
        <v>218</v>
      </c>
      <c r="D47" s="13">
        <v>2</v>
      </c>
      <c r="E47" s="11" t="s">
        <v>219</v>
      </c>
      <c r="F47" s="14" t="s">
        <v>242</v>
      </c>
      <c r="G47" s="11" t="s">
        <v>73</v>
      </c>
      <c r="H47" s="11" t="s">
        <v>16</v>
      </c>
    </row>
    <row r="48" spans="1:8" ht="12.75">
      <c r="A48">
        <f t="shared" si="0"/>
        <v>46</v>
      </c>
      <c r="B48" s="12" t="s">
        <v>220</v>
      </c>
      <c r="C48" s="11" t="s">
        <v>221</v>
      </c>
      <c r="D48" s="13">
        <v>6</v>
      </c>
      <c r="E48" s="11" t="s">
        <v>222</v>
      </c>
      <c r="F48" s="14" t="s">
        <v>242</v>
      </c>
      <c r="G48" s="11" t="s">
        <v>73</v>
      </c>
      <c r="H48" s="11" t="s">
        <v>16</v>
      </c>
    </row>
    <row r="49" spans="1:8" ht="12.75">
      <c r="A49">
        <f t="shared" si="0"/>
        <v>47</v>
      </c>
      <c r="B49" s="12" t="s">
        <v>223</v>
      </c>
      <c r="C49" s="11" t="s">
        <v>50</v>
      </c>
      <c r="D49" s="13">
        <v>6</v>
      </c>
      <c r="E49" s="11" t="s">
        <v>51</v>
      </c>
      <c r="F49" s="14" t="s">
        <v>242</v>
      </c>
      <c r="G49" s="11" t="s">
        <v>73</v>
      </c>
      <c r="H49" s="11" t="s">
        <v>16</v>
      </c>
    </row>
    <row r="50" spans="1:8" ht="12.75">
      <c r="A50">
        <f t="shared" si="0"/>
        <v>48</v>
      </c>
      <c r="B50" s="12" t="s">
        <v>224</v>
      </c>
      <c r="C50" s="11" t="s">
        <v>225</v>
      </c>
      <c r="D50" s="13">
        <v>23</v>
      </c>
      <c r="E50" s="11" t="s">
        <v>226</v>
      </c>
      <c r="F50" s="14" t="s">
        <v>243</v>
      </c>
      <c r="G50" s="11" t="s">
        <v>245</v>
      </c>
      <c r="H50" s="11" t="s">
        <v>16</v>
      </c>
    </row>
    <row r="51" spans="1:8" ht="12.75">
      <c r="A51">
        <f t="shared" si="0"/>
        <v>49</v>
      </c>
      <c r="B51" s="12" t="s">
        <v>228</v>
      </c>
      <c r="C51" s="11" t="s">
        <v>229</v>
      </c>
      <c r="D51" s="13">
        <v>5</v>
      </c>
      <c r="E51" s="11" t="s">
        <v>230</v>
      </c>
      <c r="F51" s="14" t="s">
        <v>244</v>
      </c>
      <c r="G51" s="11" t="s">
        <v>62</v>
      </c>
      <c r="H51" s="11" t="s">
        <v>16</v>
      </c>
    </row>
    <row r="52" spans="1:8" ht="12.75">
      <c r="A52">
        <f t="shared" si="0"/>
        <v>50</v>
      </c>
      <c r="B52" s="12" t="s">
        <v>232</v>
      </c>
      <c r="C52" s="11" t="s">
        <v>229</v>
      </c>
      <c r="D52" s="13">
        <v>3</v>
      </c>
      <c r="E52" s="11" t="s">
        <v>233</v>
      </c>
      <c r="F52" s="14" t="s">
        <v>244</v>
      </c>
      <c r="G52" s="11" t="s">
        <v>62</v>
      </c>
      <c r="H52" s="11" t="s">
        <v>16</v>
      </c>
    </row>
    <row r="53" ht="12.75">
      <c r="D53" s="1">
        <f>SUM(D3:D52)</f>
        <v>705</v>
      </c>
    </row>
  </sheetData>
  <mergeCells count="1">
    <mergeCell ref="A1:H1"/>
  </mergeCells>
  <printOptions/>
  <pageMargins left="0.26" right="0.17" top="0.36" bottom="0.28" header="0.21" footer="0.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conab.gerep</cp:lastModifiedBy>
  <cp:lastPrinted>2008-10-21T20:42:52Z</cp:lastPrinted>
  <dcterms:created xsi:type="dcterms:W3CDTF">2008-07-14T19:57:24Z</dcterms:created>
  <dcterms:modified xsi:type="dcterms:W3CDTF">2008-10-22T16:47:08Z</dcterms:modified>
  <cp:category/>
  <cp:version/>
  <cp:contentType/>
  <cp:contentStatus/>
</cp:coreProperties>
</file>