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1" activeTab="1"/>
  </bookViews>
  <sheets>
    <sheet name="entrega do produto" sheetId="1" r:id="rId1"/>
    <sheet name="faturamento" sheetId="2" r:id="rId2"/>
  </sheets>
  <definedNames>
    <definedName name="_xlnm.Print_Titles" localSheetId="0">'entrega do produto'!$1:$9</definedName>
    <definedName name="_xlnm.Print_Titles" localSheetId="1">'faturamento'!$1:$8</definedName>
  </definedNames>
  <calcPr fullCalcOnLoad="1"/>
</workbook>
</file>

<file path=xl/sharedStrings.xml><?xml version="1.0" encoding="utf-8"?>
<sst xmlns="http://schemas.openxmlformats.org/spreadsheetml/2006/main" count="534" uniqueCount="277">
  <si>
    <t>INDUSTRIA E COMERCIO MCS DE RAÇÕES LTDA</t>
  </si>
  <si>
    <t>01720417000191</t>
  </si>
  <si>
    <t>MONTES CLAROS</t>
  </si>
  <si>
    <t>MG</t>
  </si>
  <si>
    <t>FRONTEIRAS COMÉRCIO DE CEREAIS LTDA</t>
  </si>
  <si>
    <t>10273579000110</t>
  </si>
  <si>
    <t>CUIABÁ</t>
  </si>
  <si>
    <t>MT</t>
  </si>
  <si>
    <t>EVERDAN BERGER</t>
  </si>
  <si>
    <t>01710513780</t>
  </si>
  <si>
    <t>SANTA MARIA DE JETIBÁ</t>
  </si>
  <si>
    <t>ES</t>
  </si>
  <si>
    <t>JUSCIMAR MODENEZI DE ALMEIDA</t>
  </si>
  <si>
    <t>02773199782</t>
  </si>
  <si>
    <t>EUNAPOLIS</t>
  </si>
  <si>
    <t>BA</t>
  </si>
  <si>
    <t>RICARDO BRUNORO</t>
  </si>
  <si>
    <t>00147519764</t>
  </si>
  <si>
    <t>GRANJA SÃO ROQUE-ESTRADA SÃO ROQUE</t>
  </si>
  <si>
    <t>VENDA NOVA DO IMIGRANTE</t>
  </si>
  <si>
    <t>HELMAR GUMS</t>
  </si>
  <si>
    <t>52767426772</t>
  </si>
  <si>
    <t>RAUNILHO MAJESKI</t>
  </si>
  <si>
    <t>01701602709</t>
  </si>
  <si>
    <t>SANTA MARIA DE JETIBA</t>
  </si>
  <si>
    <t>PAULO SERGIO FERIANI E OUTRO</t>
  </si>
  <si>
    <t>00534479723</t>
  </si>
  <si>
    <t>CONCEIÇÃO DE CASTELO</t>
  </si>
  <si>
    <t>DIEGO AFONSO VENTURINI</t>
  </si>
  <si>
    <t>11039357717</t>
  </si>
  <si>
    <t>DOMINGOS MARTINS</t>
  </si>
  <si>
    <t>FELLIPE ALEXANDRE VENTURINI</t>
  </si>
  <si>
    <t>09865155745</t>
  </si>
  <si>
    <t>ALFREDO CHAVES</t>
  </si>
  <si>
    <t>IZABEL CRISTINA VENTURINI</t>
  </si>
  <si>
    <t>85042889787</t>
  </si>
  <si>
    <t>JOSÉ LUIZ ANASTÁCIO</t>
  </si>
  <si>
    <t>10291371701</t>
  </si>
  <si>
    <t>PEDRO VENTURINI</t>
  </si>
  <si>
    <t>25230514787</t>
  </si>
  <si>
    <t>RONALDO SALLES DE SÁ</t>
  </si>
  <si>
    <t>72672838704</t>
  </si>
  <si>
    <t>EDGAR NAVAIS CORRÊA DE ARAÚJO</t>
  </si>
  <si>
    <t>00172626404</t>
  </si>
  <si>
    <t>OROBÓ</t>
  </si>
  <si>
    <t>PE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</si>
  <si>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</si>
  <si>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</si>
  <si>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</si>
  <si>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</si>
  <si>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</si>
  <si>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</si>
  <si>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IGOR INGLE KERCKHOFF</t>
  </si>
  <si>
    <t>10493538704</t>
  </si>
  <si>
    <t>ADEMAR KERCKHOFF</t>
  </si>
  <si>
    <t>61847232787</t>
  </si>
  <si>
    <t>ALESSANDRA BERGER</t>
  </si>
  <si>
    <t>02004754796</t>
  </si>
  <si>
    <t>KARINA BERGER</t>
  </si>
  <si>
    <t>00980999731</t>
  </si>
  <si>
    <t>FLORENCIO AUGUSTO BERGER NETO</t>
  </si>
  <si>
    <t>07453746701</t>
  </si>
  <si>
    <t>VOLKMAR BERGER</t>
  </si>
  <si>
    <t>88138453753</t>
  </si>
  <si>
    <t>WALDEMIRO BERGER</t>
  </si>
  <si>
    <t>01469061791</t>
  </si>
  <si>
    <t>FREDOLIN BOLDT</t>
  </si>
  <si>
    <t>57696950720</t>
  </si>
  <si>
    <t>COOPERATIVA AGROPECUARIA CENTRO SERRANA</t>
  </si>
  <si>
    <t>27942085000426</t>
  </si>
  <si>
    <t>PROTENORTE - ALIMENTOS S/A</t>
  </si>
  <si>
    <t>27275197000209</t>
  </si>
  <si>
    <t>LINHARES</t>
  </si>
  <si>
    <t>LOURIVAL BOLDT</t>
  </si>
  <si>
    <t>49404164704</t>
  </si>
  <si>
    <t>LEONEL OHNEZORGE</t>
  </si>
  <si>
    <t>07458644737</t>
  </si>
  <si>
    <t>FLORIANO SAICK</t>
  </si>
  <si>
    <t>55883680704</t>
  </si>
  <si>
    <t>EITEL BORCHARDT</t>
  </si>
  <si>
    <t>86135481720</t>
  </si>
  <si>
    <t>JOAQUIM SCHAEFFER</t>
  </si>
  <si>
    <t>12519456787</t>
  </si>
  <si>
    <t>ADELINO STANGE</t>
  </si>
  <si>
    <t>32787782787</t>
  </si>
  <si>
    <t>ANTONIO FERNANDO PORDEUS LIMA ARAÚJO</t>
  </si>
  <si>
    <t>04334701353</t>
  </si>
  <si>
    <t>QUIXADA</t>
  </si>
  <si>
    <t>CE</t>
  </si>
  <si>
    <t>ATLANTICA AGROPECUARIA LTDA</t>
  </si>
  <si>
    <t>01588098000102</t>
  </si>
  <si>
    <t>FORTALEZA</t>
  </si>
  <si>
    <t>DPB - AVICULTURA LTDA.</t>
  </si>
  <si>
    <t>08148596000183</t>
  </si>
  <si>
    <t>PARNAMIRIM</t>
  </si>
  <si>
    <t>RN</t>
  </si>
  <si>
    <t>PACATUBA HORTIGRANJEIRO S/A</t>
  </si>
  <si>
    <t>06625313000111</t>
  </si>
  <si>
    <t>PACATUBA</t>
  </si>
  <si>
    <t>Nº DO LOTE</t>
  </si>
  <si>
    <t>Nº DCO</t>
  </si>
  <si>
    <t>3317446</t>
  </si>
  <si>
    <t>4717213</t>
  </si>
  <si>
    <t>4717214</t>
  </si>
  <si>
    <t>4717215</t>
  </si>
  <si>
    <t>4717216</t>
  </si>
  <si>
    <t>4717217</t>
  </si>
  <si>
    <t>4717218</t>
  </si>
  <si>
    <t>4717219</t>
  </si>
  <si>
    <t>4717220</t>
  </si>
  <si>
    <t>4717221</t>
  </si>
  <si>
    <t>4717222</t>
  </si>
  <si>
    <t>4717223</t>
  </si>
  <si>
    <t>4717224</t>
  </si>
  <si>
    <t>4717225</t>
  </si>
  <si>
    <t>5212678</t>
  </si>
  <si>
    <t>5212679</t>
  </si>
  <si>
    <t>5212680</t>
  </si>
  <si>
    <t>6335764</t>
  </si>
  <si>
    <t>6335765</t>
  </si>
  <si>
    <t>6335766</t>
  </si>
  <si>
    <t>6335767</t>
  </si>
  <si>
    <t>6335768</t>
  </si>
  <si>
    <t>6335769</t>
  </si>
  <si>
    <t>6335770</t>
  </si>
  <si>
    <t>6335771</t>
  </si>
  <si>
    <t>6335772</t>
  </si>
  <si>
    <t>6335773</t>
  </si>
  <si>
    <t>6335774</t>
  </si>
  <si>
    <t>6335775</t>
  </si>
  <si>
    <t>6335776</t>
  </si>
  <si>
    <t>6335777</t>
  </si>
  <si>
    <t>6335778</t>
  </si>
  <si>
    <t>6335779</t>
  </si>
  <si>
    <t>6607560</t>
  </si>
  <si>
    <t>6607561</t>
  </si>
  <si>
    <t>6607562</t>
  </si>
  <si>
    <t>6607564</t>
  </si>
  <si>
    <t>LANÇADOR DOS CONTRATOS</t>
  </si>
  <si>
    <t>CONTRATOS OFERTADOS</t>
  </si>
  <si>
    <t>CNPJ/CPF</t>
  </si>
  <si>
    <t>ENDEREÇO PARA ENTREGA DO PRODUTO</t>
  </si>
  <si>
    <t>MINISTÉRIO DA AGRICULTURA, PECUÁRIA E ABASTECIMENTO-MAPA</t>
  </si>
  <si>
    <t>COMPANHIA NACIONAL DE ABASTECIMENTO-CONAB</t>
  </si>
  <si>
    <t>UF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</si>
  <si>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</si>
  <si>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</si>
  <si>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</si>
  <si>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</si>
  <si>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</si>
  <si>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</si>
  <si>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</si>
  <si>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</si>
  <si>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</si>
  <si>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</si>
  <si>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</si>
  <si>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</si>
  <si>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</si>
  <si>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</si>
  <si>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</si>
  <si>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</si>
  <si>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</si>
  <si>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</si>
  <si>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</si>
  <si>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</si>
  <si>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</si>
  <si>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</si>
  <si>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</si>
  <si>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</si>
  <si>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</si>
  <si>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</si>
  <si>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</si>
  <si>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</si>
  <si>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</si>
  <si>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</si>
  <si>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</si>
  <si>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</si>
  <si>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</si>
  <si>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</si>
  <si>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</si>
  <si>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</si>
  <si>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</si>
  <si>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</si>
  <si>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"</t>
  </si>
  <si>
    <t>ARMAZÉNS GERAIS VALE DO VERDE LTDA, END. ROD. BR 163-KM 720 S/Nº</t>
  </si>
  <si>
    <t>SORRISO</t>
  </si>
  <si>
    <t>RUA CURITIBA, Nº 130-N. BAIRRO INDUSTRIAL</t>
  </si>
  <si>
    <t>LUCAS DO RIO VERDE</t>
  </si>
  <si>
    <t>MT-REGIÃO NORTE</t>
  </si>
  <si>
    <t>AMAL ARMS-GERAIS LTDA, ROD. BR 163, KM 619-A S/Nº</t>
  </si>
  <si>
    <t>NOVA MUTUM</t>
  </si>
  <si>
    <t>CAMPONORTE A.G. ROD. MT 449, KM 30</t>
  </si>
  <si>
    <t>039</t>
  </si>
  <si>
    <t>FAZENDA UMUARAMA-ROD. MT-130, KM 50+30 KM A DIREITA</t>
  </si>
  <si>
    <t>STº ANTº DO LESTE</t>
  </si>
  <si>
    <t>TOTAL GERAL</t>
  </si>
  <si>
    <t>ENDEREÇO PARA FATURAMENTO DO PRODUTO</t>
  </si>
  <si>
    <t>CIDADE</t>
  </si>
  <si>
    <t>DADOS BANCÁRIOS</t>
  </si>
  <si>
    <t>BCO.: 001 AG.: 1479-6 C/C.: 25.152-6</t>
  </si>
  <si>
    <t>BCO.: 341 AG.: 143-3 C/C.: 33.690-4</t>
  </si>
  <si>
    <t>BCO.: 001 AG.: 3690-0 C/C.: 504.756-0</t>
  </si>
  <si>
    <t>BCO.: 001 AG.: 177 C/C.: 7080-3</t>
  </si>
  <si>
    <t>BCO.: 001 AG.: 0785-4 C/C.: 13.717-0</t>
  </si>
  <si>
    <t>BCO.: 001 AG.: 3690-0 C/C.: 500.788-X</t>
  </si>
  <si>
    <t>BCO.: 001 AG.: 3690-0 C/C: 8433-6</t>
  </si>
  <si>
    <t>BCO.: 001 AG.: 1786-8 C/C.: 72.700-8</t>
  </si>
  <si>
    <t>BCO.: 001 AG.: 3208-5 C/C.: 10.422-1</t>
  </si>
  <si>
    <t>BCO.: 001 AG.: 3208-65 C/C.: 10.424-8</t>
  </si>
  <si>
    <t>BCO.: 001 AG.: 3208-5 C/C.: 35.232-2</t>
  </si>
  <si>
    <t>BCO.: 001 AG.: 3208-5 C/C.: 10.425-6</t>
  </si>
  <si>
    <t>BCO.: 001 AG.: 3208-5 C/C.: 5.131-4</t>
  </si>
  <si>
    <t>BCO.: 001 AG.: 3208-5 C/C.: 37200-5</t>
  </si>
  <si>
    <t>BCO. 001 AG.: 2039-7 C/C.: 3.057-0</t>
  </si>
  <si>
    <t>BCO.: 001 AG.:4890-9 C/C.: 107.011-8</t>
  </si>
  <si>
    <t>BCO.: 001 AG.: 3433-9 C/C.: 4.059-2</t>
  </si>
  <si>
    <t>BCO. 001 AG.: 3690-0 C/C.: 6535-8</t>
  </si>
  <si>
    <t>BCO.: 001 AG.: 3690-0 C/C.: 501.001-2</t>
  </si>
  <si>
    <t>BCO.: 001 AG.: 3690-0 C/C.: 507.855-5</t>
  </si>
  <si>
    <t>BCO.: 001 AG.: 3690-0 C/C.: 505.305-6</t>
  </si>
  <si>
    <t>BCO.: 001 AG.: 3690-0 C/C.: 500.692-9</t>
  </si>
  <si>
    <t>BCO.: 001 AG.: 300-8 C/C.: 0004-3</t>
  </si>
  <si>
    <t>BCO.: 001 AG.: 3690-0 C/C.: 550.017-6</t>
  </si>
  <si>
    <t>BCO.: 001 AG.: 0478-2 C/C.: 6263-4</t>
  </si>
  <si>
    <t>BCO.: 001 AG.: 3690-0 C/C.: 507.986-1</t>
  </si>
  <si>
    <t>BCO.: 001 AG.: 3690-0 C/C.: 6039-9</t>
  </si>
  <si>
    <t>BCO.: 001 AG.: 3690-0 C/C.: 508.260-9</t>
  </si>
  <si>
    <t>BCO. 001 AG.: 3690-0 C/C.: 501.626-6</t>
  </si>
  <si>
    <t>BCO.: 756 AG.: 300-8 C/C.: 10.486-8</t>
  </si>
  <si>
    <t>BCO.: 001 AG.: 3690-0 C/C.: 507.460-6</t>
  </si>
  <si>
    <t>BCO.: 001 AG.: 0241-0 C/C.: 9595-9</t>
  </si>
  <si>
    <t>BCO.: 001 AG.: 3589-0 C/C.: 112.112-X</t>
  </si>
  <si>
    <t>BCO.: 001 AG.: 1845-7 C/C.: 31778-0</t>
  </si>
  <si>
    <t>BCO.: 001 AG.: 2374-4 C/C.: 130.046-6</t>
  </si>
  <si>
    <t>AV. HERIBALDO MOREIRA Nº 250 DIST. INDUSTRIAL</t>
  </si>
  <si>
    <t>ROD. PALMIRO PAES DE BARROS JR. NOSSA SENHORA APARECIDA</t>
  </si>
  <si>
    <t>SÍTIO POMMER-ESTRADA SÃO SEBASTIÃO DE BAIXO BELÉM STª RTª DE JETIBÁ</t>
  </si>
  <si>
    <t>FAZ. JUERANA I E II</t>
  </si>
  <si>
    <t>SÍTIO BELA VISTA-CORRÊGO RECREIO</t>
  </si>
  <si>
    <t>RIO TAQUARINHA-GARRAFÃO ZONA RURAL</t>
  </si>
  <si>
    <t>CHÁCARA STª LUZIA-ROD. ES.472, KM 07 STª LUZIA</t>
  </si>
  <si>
    <t>GRANJA WALKIRIA VITOR HUGO</t>
  </si>
  <si>
    <t>GRANJA VALKIRIA VITOR HUGO</t>
  </si>
  <si>
    <t>SÍTIO VITOR HUGO IV ESTRADA VITOR HUGO DIST. IRECÊ</t>
  </si>
  <si>
    <t>SÍTIO PARAÚ III-ESTRADA PARAJÚ</t>
  </si>
  <si>
    <t>GRANJA IPÊ-EST. SOÍDO DE CIMA ROD. 262-KM 46</t>
  </si>
  <si>
    <t>GRANJA NOVA ESPERANÇA, ZONA RURAL</t>
  </si>
  <si>
    <t>GRANJA PINTO FORMOSO, Nº 172 PAU-FERRO</t>
  </si>
  <si>
    <t>AV.BOM PASTOR, S/Nº-BR 424, KM 01 BOA VISTA</t>
  </si>
  <si>
    <t>FAZ. SÃO SEBASTIÃO STº MARIA DE JETIBÁ</t>
  </si>
  <si>
    <t>GRANJAS KERCKHOFF ZONA RURAL</t>
  </si>
  <si>
    <t>SÍTIO DAS PEDRAS ESTRADA STª MARIA/RECREIO KM 02</t>
  </si>
  <si>
    <t>SÍTIO OURO BRANCO, ESTRADA STª MARIA/RECREIO KM 02</t>
  </si>
  <si>
    <t>SÍTIO DO MORRO ESTRADA STª MARIA/RECREIO KM 02</t>
  </si>
  <si>
    <t>SÍTIO POMERANO-ESTRADA STª MARIA/RECREIO</t>
  </si>
  <si>
    <t>GRANJAS STª MARIA ZONA RURAL</t>
  </si>
  <si>
    <t>SÍTIO HARTWIG ZONA RURAL</t>
  </si>
  <si>
    <t>AV. FRANCISCO SCHWARZ, S/Nº SEDE</t>
  </si>
  <si>
    <t>CORREGO DAS PEDRAS S/Nº BR 101, KM 141 ZONA RURAL</t>
  </si>
  <si>
    <t>SÃO SEBASTIÃO DE BELÉM ZONA RURAL</t>
  </si>
  <si>
    <t>SÍTIO OHNEZORGE-COR. S. SEB. DO MEIO ZONA RURAL</t>
  </si>
  <si>
    <t>BAIXO SÃO SEBASTIÃO DE BELÉM ZONA RURAL</t>
  </si>
  <si>
    <t>SÍTIO BORCHARDT ZONA RURAL</t>
  </si>
  <si>
    <t>SÍTIO STANGE-ESTRADA DE RECREIO KM 08 ZONA RURAL</t>
  </si>
  <si>
    <t>FA. BOA VISTSA DIST. DANIEL DE QUEIROZ ZONA RURAL</t>
  </si>
  <si>
    <t>RUA DA GRAMNJA, Nº 600-A</t>
  </si>
  <si>
    <t>ROD. RN, 313 CAJUPIRANGA</t>
  </si>
  <si>
    <t>RODOVIA CE 060, KM 17 ZONA RURAL</t>
  </si>
  <si>
    <t>COMPANHIA NACIONAL DE ABASTECIMENTO-Conab</t>
  </si>
  <si>
    <t>DIREORIA DE GESTÃO DE ESTOQUES-Diges</t>
  </si>
  <si>
    <t>SUPERINTENDÊNCIA DE OPERAÇÕES-Suope</t>
  </si>
  <si>
    <t>GERÊNCIA DE EXECUÇÃO OPERACIONAL-Gerep</t>
  </si>
  <si>
    <t>ANEXO II DO EDITAL PARA OFERTA DE CONTRATO PRIVADO DE OPÇÃO DE VENDA DE MILHO EM GRÃO Nº 018, AVISO PROP Nº 396</t>
  </si>
  <si>
    <t>BCO.: 001 AG.: 3690-0 C/C.: 506.177-6</t>
  </si>
  <si>
    <t>BCO.: 001 AG.: 3690-0 C/C.: 506.798-7</t>
  </si>
  <si>
    <t>SÍTIO SCHAEFFER ESTRADA RIO BONITO/S.J.</t>
  </si>
  <si>
    <t>STª MARIA DE JETIBÁ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</si>
</sst>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7" sqref="A7:H7"/>
    </sheetView>
  </sheetViews>
  <sheetFormatPr defaultColWidth="9.140625" defaultRowHeight="12.75"/>
  <cols>
    <col min="1" max="1" width="6.28125" style="7" customWidth="1"/>
    <col min="2" max="2" width="9.28125" style="0" customWidth="1"/>
    <col min="3" max="3" width="34.57421875" style="0" customWidth="1"/>
    <col min="4" max="4" width="13.8515625" style="0" customWidth="1"/>
    <col min="5" max="5" width="15.8515625" style="0" customWidth="1"/>
    <col min="6" max="6" width="38.7109375" style="0" customWidth="1"/>
    <col min="7" max="7" width="11.8515625" style="0" customWidth="1"/>
    <col min="8" max="8" width="6.8515625" style="0" customWidth="1"/>
  </cols>
  <sheetData>
    <row r="1" spans="1:8" ht="12.75">
      <c r="A1" s="6" t="s">
        <v>142</v>
      </c>
      <c r="C1" s="1"/>
      <c r="D1" s="1"/>
      <c r="E1" s="1"/>
      <c r="F1" s="1"/>
      <c r="G1" s="1"/>
      <c r="H1" s="1"/>
    </row>
    <row r="2" spans="1:8" ht="12.75">
      <c r="A2" s="6" t="s">
        <v>268</v>
      </c>
      <c r="C2" s="1"/>
      <c r="D2" s="1"/>
      <c r="E2" s="1"/>
      <c r="F2" s="1"/>
      <c r="G2" s="1"/>
      <c r="H2" s="1"/>
    </row>
    <row r="3" spans="1:8" ht="12.75">
      <c r="A3" s="6" t="s">
        <v>269</v>
      </c>
      <c r="C3" s="1"/>
      <c r="D3" s="1"/>
      <c r="E3" s="1"/>
      <c r="F3" s="1"/>
      <c r="G3" s="1"/>
      <c r="H3" s="1"/>
    </row>
    <row r="4" spans="1:8" ht="12.75">
      <c r="A4" s="6" t="s">
        <v>270</v>
      </c>
      <c r="C4" s="1"/>
      <c r="D4" s="1"/>
      <c r="E4" s="1"/>
      <c r="F4" s="1"/>
      <c r="G4" s="1"/>
      <c r="H4" s="1"/>
    </row>
    <row r="5" spans="1:8" ht="12.75">
      <c r="A5" s="6" t="s">
        <v>271</v>
      </c>
      <c r="C5" s="1"/>
      <c r="D5" s="1"/>
      <c r="E5" s="1"/>
      <c r="F5" s="1"/>
      <c r="G5" s="1"/>
      <c r="H5" s="1"/>
    </row>
    <row r="6" spans="1:8" ht="12.75">
      <c r="A6" s="6"/>
      <c r="C6" s="1"/>
      <c r="D6" s="1"/>
      <c r="E6" s="1"/>
      <c r="F6" s="1"/>
      <c r="G6" s="1"/>
      <c r="H6" s="1"/>
    </row>
    <row r="7" spans="1:8" ht="15">
      <c r="A7" s="48" t="s">
        <v>272</v>
      </c>
      <c r="B7" s="48"/>
      <c r="C7" s="48"/>
      <c r="D7" s="48"/>
      <c r="E7" s="48"/>
      <c r="F7" s="48"/>
      <c r="G7" s="48"/>
      <c r="H7" s="48"/>
    </row>
    <row r="8" ht="13.5" thickBot="1"/>
    <row r="9" spans="1:8" s="5" customFormat="1" ht="39.75" customHeight="1" thickBot="1">
      <c r="A9" s="37" t="s">
        <v>99</v>
      </c>
      <c r="B9" s="38" t="s">
        <v>100</v>
      </c>
      <c r="C9" s="38" t="s">
        <v>138</v>
      </c>
      <c r="D9" s="38" t="s">
        <v>139</v>
      </c>
      <c r="E9" s="38" t="s">
        <v>140</v>
      </c>
      <c r="F9" s="38" t="s">
        <v>141</v>
      </c>
      <c r="G9" s="38" t="s">
        <v>197</v>
      </c>
      <c r="H9" s="39" t="s">
        <v>144</v>
      </c>
    </row>
    <row r="10" spans="1:8" s="1" customFormat="1" ht="39.75" customHeight="1">
      <c r="A10" s="29" t="s">
        <v>145</v>
      </c>
      <c r="B10" s="30" t="s">
        <v>101</v>
      </c>
      <c r="C10" s="31" t="s">
        <v>0</v>
      </c>
      <c r="D10" s="32">
        <v>10</v>
      </c>
      <c r="E10" s="31" t="s">
        <v>1</v>
      </c>
      <c r="F10" s="31" t="s">
        <v>184</v>
      </c>
      <c r="G10" s="31" t="s">
        <v>185</v>
      </c>
      <c r="H10" s="33" t="s">
        <v>7</v>
      </c>
    </row>
    <row r="11" spans="1:8" s="1" customFormat="1" ht="37.5" customHeight="1">
      <c r="A11" s="10" t="s">
        <v>146</v>
      </c>
      <c r="B11" s="8" t="s">
        <v>183</v>
      </c>
      <c r="C11" s="8" t="s">
        <v>183</v>
      </c>
      <c r="D11" s="4">
        <v>10</v>
      </c>
      <c r="E11" s="8" t="s">
        <v>183</v>
      </c>
      <c r="F11" s="8" t="s">
        <v>183</v>
      </c>
      <c r="G11" s="8" t="s">
        <v>183</v>
      </c>
      <c r="H11" s="12" t="s">
        <v>183</v>
      </c>
    </row>
    <row r="12" spans="1:8" s="1" customFormat="1" ht="39.75" customHeight="1">
      <c r="A12" s="10" t="s">
        <v>147</v>
      </c>
      <c r="B12" s="3" t="s">
        <v>101</v>
      </c>
      <c r="C12" s="2" t="s">
        <v>0</v>
      </c>
      <c r="D12" s="4">
        <v>10</v>
      </c>
      <c r="E12" s="2" t="s">
        <v>1</v>
      </c>
      <c r="F12" s="2" t="s">
        <v>184</v>
      </c>
      <c r="G12" s="2" t="s">
        <v>185</v>
      </c>
      <c r="H12" s="11" t="s">
        <v>7</v>
      </c>
    </row>
    <row r="13" spans="1:8" s="1" customFormat="1" ht="34.5" customHeight="1">
      <c r="A13" s="10"/>
      <c r="B13" s="3"/>
      <c r="C13" s="2"/>
      <c r="D13" s="9">
        <f>SUM(D10:D12)</f>
        <v>30</v>
      </c>
      <c r="E13" s="2"/>
      <c r="F13" s="2"/>
      <c r="G13" s="2"/>
      <c r="H13" s="11"/>
    </row>
    <row r="14" spans="1:8" s="1" customFormat="1" ht="34.5" customHeight="1">
      <c r="A14" s="10" t="s">
        <v>148</v>
      </c>
      <c r="B14" s="3" t="s">
        <v>102</v>
      </c>
      <c r="C14" s="2" t="s">
        <v>4</v>
      </c>
      <c r="D14" s="4">
        <v>50</v>
      </c>
      <c r="E14" s="2" t="s">
        <v>5</v>
      </c>
      <c r="F14" s="2" t="s">
        <v>186</v>
      </c>
      <c r="G14" s="2" t="s">
        <v>187</v>
      </c>
      <c r="H14" s="11" t="s">
        <v>7</v>
      </c>
    </row>
    <row r="15" spans="1:8" s="1" customFormat="1" ht="34.5" customHeight="1">
      <c r="A15" s="10" t="s">
        <v>149</v>
      </c>
      <c r="B15" s="3" t="s">
        <v>103</v>
      </c>
      <c r="C15" s="2" t="s">
        <v>8</v>
      </c>
      <c r="D15" s="4">
        <v>15</v>
      </c>
      <c r="E15" s="2" t="s">
        <v>9</v>
      </c>
      <c r="F15" s="2" t="s">
        <v>188</v>
      </c>
      <c r="G15" s="2" t="s">
        <v>188</v>
      </c>
      <c r="H15" s="11" t="s">
        <v>7</v>
      </c>
    </row>
    <row r="16" spans="1:8" s="1" customFormat="1" ht="34.5" customHeight="1">
      <c r="A16" s="10" t="s">
        <v>150</v>
      </c>
      <c r="B16" s="3" t="s">
        <v>104</v>
      </c>
      <c r="C16" s="2" t="s">
        <v>12</v>
      </c>
      <c r="D16" s="4">
        <v>7</v>
      </c>
      <c r="E16" s="2" t="s">
        <v>13</v>
      </c>
      <c r="F16" s="2" t="s">
        <v>188</v>
      </c>
      <c r="G16" s="2" t="s">
        <v>188</v>
      </c>
      <c r="H16" s="11" t="s">
        <v>7</v>
      </c>
    </row>
    <row r="17" spans="1:8" s="1" customFormat="1" ht="34.5" customHeight="1">
      <c r="A17" s="10" t="s">
        <v>151</v>
      </c>
      <c r="B17" s="3" t="s">
        <v>105</v>
      </c>
      <c r="C17" s="2" t="s">
        <v>16</v>
      </c>
      <c r="D17" s="4">
        <v>12</v>
      </c>
      <c r="E17" s="2" t="s">
        <v>17</v>
      </c>
      <c r="F17" s="2" t="s">
        <v>188</v>
      </c>
      <c r="G17" s="2" t="s">
        <v>188</v>
      </c>
      <c r="H17" s="11" t="s">
        <v>7</v>
      </c>
    </row>
    <row r="18" spans="1:8" s="1" customFormat="1" ht="34.5" customHeight="1">
      <c r="A18" s="10" t="s">
        <v>152</v>
      </c>
      <c r="B18" s="3" t="s">
        <v>106</v>
      </c>
      <c r="C18" s="2" t="s">
        <v>20</v>
      </c>
      <c r="D18" s="4">
        <v>9</v>
      </c>
      <c r="E18" s="2" t="s">
        <v>21</v>
      </c>
      <c r="F18" s="2" t="s">
        <v>188</v>
      </c>
      <c r="G18" s="2" t="s">
        <v>188</v>
      </c>
      <c r="H18" s="11" t="s">
        <v>7</v>
      </c>
    </row>
    <row r="19" spans="1:8" s="1" customFormat="1" ht="34.5" customHeight="1">
      <c r="A19" s="10" t="s">
        <v>153</v>
      </c>
      <c r="B19" s="3" t="s">
        <v>107</v>
      </c>
      <c r="C19" s="2" t="s">
        <v>22</v>
      </c>
      <c r="D19" s="4">
        <v>7</v>
      </c>
      <c r="E19" s="2" t="s">
        <v>23</v>
      </c>
      <c r="F19" s="2" t="s">
        <v>188</v>
      </c>
      <c r="G19" s="2" t="s">
        <v>188</v>
      </c>
      <c r="H19" s="11" t="s">
        <v>7</v>
      </c>
    </row>
    <row r="20" spans="1:8" s="1" customFormat="1" ht="34.5" customHeight="1">
      <c r="A20" s="10" t="s">
        <v>154</v>
      </c>
      <c r="B20" s="3" t="s">
        <v>108</v>
      </c>
      <c r="C20" s="2" t="s">
        <v>25</v>
      </c>
      <c r="D20" s="4">
        <v>50</v>
      </c>
      <c r="E20" s="2" t="s">
        <v>26</v>
      </c>
      <c r="F20" s="2" t="s">
        <v>188</v>
      </c>
      <c r="G20" s="2" t="s">
        <v>188</v>
      </c>
      <c r="H20" s="11" t="s">
        <v>7</v>
      </c>
    </row>
    <row r="21" spans="1:8" s="1" customFormat="1" ht="34.5" customHeight="1" thickBot="1">
      <c r="A21" s="42" t="s">
        <v>155</v>
      </c>
      <c r="B21" s="43" t="s">
        <v>109</v>
      </c>
      <c r="C21" s="44" t="s">
        <v>28</v>
      </c>
      <c r="D21" s="45">
        <v>8</v>
      </c>
      <c r="E21" s="44" t="s">
        <v>29</v>
      </c>
      <c r="F21" s="44" t="s">
        <v>188</v>
      </c>
      <c r="G21" s="44" t="s">
        <v>188</v>
      </c>
      <c r="H21" s="46" t="s">
        <v>7</v>
      </c>
    </row>
    <row r="22" spans="1:8" s="1" customFormat="1" ht="34.5" customHeight="1">
      <c r="A22" s="29" t="s">
        <v>156</v>
      </c>
      <c r="B22" s="30" t="s">
        <v>110</v>
      </c>
      <c r="C22" s="31" t="s">
        <v>31</v>
      </c>
      <c r="D22" s="32">
        <v>7</v>
      </c>
      <c r="E22" s="31" t="s">
        <v>32</v>
      </c>
      <c r="F22" s="31" t="s">
        <v>188</v>
      </c>
      <c r="G22" s="31" t="s">
        <v>188</v>
      </c>
      <c r="H22" s="33" t="s">
        <v>7</v>
      </c>
    </row>
    <row r="23" spans="1:8" s="1" customFormat="1" ht="34.5" customHeight="1">
      <c r="A23" s="10" t="s">
        <v>157</v>
      </c>
      <c r="B23" s="3" t="s">
        <v>111</v>
      </c>
      <c r="C23" s="2" t="s">
        <v>34</v>
      </c>
      <c r="D23" s="4">
        <v>9</v>
      </c>
      <c r="E23" s="2" t="s">
        <v>35</v>
      </c>
      <c r="F23" s="2" t="s">
        <v>188</v>
      </c>
      <c r="G23" s="2" t="s">
        <v>188</v>
      </c>
      <c r="H23" s="11" t="s">
        <v>7</v>
      </c>
    </row>
    <row r="24" spans="1:8" s="1" customFormat="1" ht="34.5" customHeight="1">
      <c r="A24" s="10" t="s">
        <v>158</v>
      </c>
      <c r="B24" s="3" t="s">
        <v>112</v>
      </c>
      <c r="C24" s="2" t="s">
        <v>36</v>
      </c>
      <c r="D24" s="4">
        <v>8</v>
      </c>
      <c r="E24" s="2" t="s">
        <v>37</v>
      </c>
      <c r="F24" s="2" t="s">
        <v>188</v>
      </c>
      <c r="G24" s="2" t="s">
        <v>188</v>
      </c>
      <c r="H24" s="11" t="s">
        <v>7</v>
      </c>
    </row>
    <row r="25" spans="1:8" s="1" customFormat="1" ht="34.5" customHeight="1">
      <c r="A25" s="10" t="s">
        <v>159</v>
      </c>
      <c r="B25" s="3" t="s">
        <v>113</v>
      </c>
      <c r="C25" s="2" t="s">
        <v>38</v>
      </c>
      <c r="D25" s="4">
        <v>9</v>
      </c>
      <c r="E25" s="2" t="s">
        <v>39</v>
      </c>
      <c r="F25" s="2" t="s">
        <v>188</v>
      </c>
      <c r="G25" s="2" t="s">
        <v>188</v>
      </c>
      <c r="H25" s="11" t="s">
        <v>7</v>
      </c>
    </row>
    <row r="26" spans="1:8" s="1" customFormat="1" ht="34.5" customHeight="1">
      <c r="A26" s="10" t="s">
        <v>160</v>
      </c>
      <c r="B26" s="3" t="s">
        <v>114</v>
      </c>
      <c r="C26" s="2" t="s">
        <v>40</v>
      </c>
      <c r="D26" s="4">
        <v>9</v>
      </c>
      <c r="E26" s="2" t="s">
        <v>41</v>
      </c>
      <c r="F26" s="2" t="s">
        <v>188</v>
      </c>
      <c r="G26" s="2" t="s">
        <v>188</v>
      </c>
      <c r="H26" s="11" t="s">
        <v>7</v>
      </c>
    </row>
    <row r="27" spans="1:8" s="1" customFormat="1" ht="34.5" customHeight="1">
      <c r="A27" s="10"/>
      <c r="B27" s="3"/>
      <c r="C27" s="2"/>
      <c r="D27" s="9">
        <f>SUM(D14:D26)</f>
        <v>200</v>
      </c>
      <c r="E27" s="2"/>
      <c r="F27" s="2"/>
      <c r="G27" s="2"/>
      <c r="H27" s="11"/>
    </row>
    <row r="28" spans="1:8" s="1" customFormat="1" ht="34.5" customHeight="1">
      <c r="A28" s="10" t="s">
        <v>161</v>
      </c>
      <c r="B28" s="3" t="s">
        <v>115</v>
      </c>
      <c r="C28" s="2" t="s">
        <v>42</v>
      </c>
      <c r="D28" s="4">
        <v>8</v>
      </c>
      <c r="E28" s="2" t="s">
        <v>43</v>
      </c>
      <c r="F28" s="2" t="s">
        <v>189</v>
      </c>
      <c r="G28" s="2" t="s">
        <v>190</v>
      </c>
      <c r="H28" s="11" t="s">
        <v>7</v>
      </c>
    </row>
    <row r="29" spans="1:8" s="1" customFormat="1" ht="34.5" customHeight="1">
      <c r="A29" s="10" t="s">
        <v>162</v>
      </c>
      <c r="B29" s="3" t="s">
        <v>116</v>
      </c>
      <c r="C29" s="2" t="s">
        <v>46</v>
      </c>
      <c r="D29" s="4">
        <v>37</v>
      </c>
      <c r="E29" s="2" t="s">
        <v>47</v>
      </c>
      <c r="F29" s="2" t="s">
        <v>189</v>
      </c>
      <c r="G29" s="2" t="s">
        <v>190</v>
      </c>
      <c r="H29" s="11" t="s">
        <v>7</v>
      </c>
    </row>
    <row r="30" spans="1:8" s="1" customFormat="1" ht="34.5" customHeight="1">
      <c r="A30" s="10" t="s">
        <v>163</v>
      </c>
      <c r="B30" s="3" t="s">
        <v>117</v>
      </c>
      <c r="C30" s="2" t="s">
        <v>49</v>
      </c>
      <c r="D30" s="4">
        <v>100</v>
      </c>
      <c r="E30" s="2" t="s">
        <v>50</v>
      </c>
      <c r="F30" s="2" t="s">
        <v>189</v>
      </c>
      <c r="G30" s="2" t="s">
        <v>190</v>
      </c>
      <c r="H30" s="11" t="s">
        <v>7</v>
      </c>
    </row>
    <row r="31" spans="1:8" s="1" customFormat="1" ht="34.5" customHeight="1">
      <c r="A31" s="10"/>
      <c r="B31" s="3"/>
      <c r="C31" s="2"/>
      <c r="D31" s="9">
        <f>SUM(D28:D30)</f>
        <v>145</v>
      </c>
      <c r="E31" s="2"/>
      <c r="F31" s="2"/>
      <c r="G31" s="2"/>
      <c r="H31" s="11"/>
    </row>
    <row r="32" spans="1:8" s="1" customFormat="1" ht="34.5" customHeight="1">
      <c r="A32" s="10" t="s">
        <v>164</v>
      </c>
      <c r="B32" s="3" t="s">
        <v>118</v>
      </c>
      <c r="C32" s="2" t="s">
        <v>52</v>
      </c>
      <c r="D32" s="4">
        <v>6</v>
      </c>
      <c r="E32" s="2" t="s">
        <v>53</v>
      </c>
      <c r="F32" s="2" t="s">
        <v>191</v>
      </c>
      <c r="G32" s="2" t="s">
        <v>187</v>
      </c>
      <c r="H32" s="11" t="s">
        <v>7</v>
      </c>
    </row>
    <row r="33" spans="1:8" s="1" customFormat="1" ht="34.5" customHeight="1" thickBot="1">
      <c r="A33" s="42" t="s">
        <v>165</v>
      </c>
      <c r="B33" s="43" t="s">
        <v>119</v>
      </c>
      <c r="C33" s="44" t="s">
        <v>54</v>
      </c>
      <c r="D33" s="45">
        <v>18</v>
      </c>
      <c r="E33" s="44" t="s">
        <v>55</v>
      </c>
      <c r="F33" s="44" t="s">
        <v>191</v>
      </c>
      <c r="G33" s="44" t="s">
        <v>187</v>
      </c>
      <c r="H33" s="46" t="s">
        <v>7</v>
      </c>
    </row>
    <row r="34" spans="1:8" s="1" customFormat="1" ht="34.5" customHeight="1">
      <c r="A34" s="29" t="s">
        <v>166</v>
      </c>
      <c r="B34" s="30" t="s">
        <v>120</v>
      </c>
      <c r="C34" s="31" t="s">
        <v>56</v>
      </c>
      <c r="D34" s="32">
        <v>2</v>
      </c>
      <c r="E34" s="31" t="s">
        <v>57</v>
      </c>
      <c r="F34" s="31" t="s">
        <v>191</v>
      </c>
      <c r="G34" s="31" t="s">
        <v>187</v>
      </c>
      <c r="H34" s="33" t="s">
        <v>7</v>
      </c>
    </row>
    <row r="35" spans="1:8" s="1" customFormat="1" ht="34.5" customHeight="1">
      <c r="A35" s="10" t="s">
        <v>167</v>
      </c>
      <c r="B35" s="3" t="s">
        <v>121</v>
      </c>
      <c r="C35" s="2" t="s">
        <v>58</v>
      </c>
      <c r="D35" s="4">
        <v>2</v>
      </c>
      <c r="E35" s="2" t="s">
        <v>59</v>
      </c>
      <c r="F35" s="2" t="s">
        <v>191</v>
      </c>
      <c r="G35" s="2" t="s">
        <v>187</v>
      </c>
      <c r="H35" s="11" t="s">
        <v>7</v>
      </c>
    </row>
    <row r="36" spans="1:8" s="1" customFormat="1" ht="34.5" customHeight="1">
      <c r="A36" s="10" t="s">
        <v>168</v>
      </c>
      <c r="B36" s="3" t="s">
        <v>122</v>
      </c>
      <c r="C36" s="2" t="s">
        <v>60</v>
      </c>
      <c r="D36" s="4">
        <v>2</v>
      </c>
      <c r="E36" s="2" t="s">
        <v>61</v>
      </c>
      <c r="F36" s="2" t="s">
        <v>191</v>
      </c>
      <c r="G36" s="2" t="s">
        <v>187</v>
      </c>
      <c r="H36" s="11" t="s">
        <v>7</v>
      </c>
    </row>
    <row r="37" spans="1:8" s="1" customFormat="1" ht="34.5" customHeight="1">
      <c r="A37" s="10" t="s">
        <v>169</v>
      </c>
      <c r="B37" s="3" t="s">
        <v>123</v>
      </c>
      <c r="C37" s="2" t="s">
        <v>62</v>
      </c>
      <c r="D37" s="4">
        <v>6</v>
      </c>
      <c r="E37" s="2" t="s">
        <v>63</v>
      </c>
      <c r="F37" s="2" t="s">
        <v>191</v>
      </c>
      <c r="G37" s="2" t="s">
        <v>187</v>
      </c>
      <c r="H37" s="11" t="s">
        <v>7</v>
      </c>
    </row>
    <row r="38" spans="1:8" s="1" customFormat="1" ht="34.5" customHeight="1">
      <c r="A38" s="10" t="s">
        <v>170</v>
      </c>
      <c r="B38" s="3" t="s">
        <v>124</v>
      </c>
      <c r="C38" s="2" t="s">
        <v>64</v>
      </c>
      <c r="D38" s="4">
        <v>6</v>
      </c>
      <c r="E38" s="2" t="s">
        <v>65</v>
      </c>
      <c r="F38" s="2" t="s">
        <v>191</v>
      </c>
      <c r="G38" s="2" t="s">
        <v>187</v>
      </c>
      <c r="H38" s="11" t="s">
        <v>7</v>
      </c>
    </row>
    <row r="39" spans="1:8" s="1" customFormat="1" ht="34.5" customHeight="1">
      <c r="A39" s="10" t="s">
        <v>171</v>
      </c>
      <c r="B39" s="3" t="s">
        <v>125</v>
      </c>
      <c r="C39" s="2" t="s">
        <v>66</v>
      </c>
      <c r="D39" s="4">
        <v>12</v>
      </c>
      <c r="E39" s="2" t="s">
        <v>67</v>
      </c>
      <c r="F39" s="2" t="s">
        <v>191</v>
      </c>
      <c r="G39" s="2" t="s">
        <v>187</v>
      </c>
      <c r="H39" s="11" t="s">
        <v>7</v>
      </c>
    </row>
    <row r="40" spans="1:8" s="1" customFormat="1" ht="34.5" customHeight="1">
      <c r="A40" s="10" t="s">
        <v>172</v>
      </c>
      <c r="B40" s="3" t="s">
        <v>126</v>
      </c>
      <c r="C40" s="2" t="s">
        <v>68</v>
      </c>
      <c r="D40" s="4">
        <v>12</v>
      </c>
      <c r="E40" s="2" t="s">
        <v>69</v>
      </c>
      <c r="F40" s="2" t="s">
        <v>191</v>
      </c>
      <c r="G40" s="2" t="s">
        <v>187</v>
      </c>
      <c r="H40" s="11" t="s">
        <v>7</v>
      </c>
    </row>
    <row r="41" spans="1:8" s="1" customFormat="1" ht="34.5" customHeight="1">
      <c r="A41" s="10" t="s">
        <v>173</v>
      </c>
      <c r="B41" s="3" t="s">
        <v>127</v>
      </c>
      <c r="C41" s="2" t="s">
        <v>70</v>
      </c>
      <c r="D41" s="4">
        <v>12</v>
      </c>
      <c r="E41" s="2" t="s">
        <v>71</v>
      </c>
      <c r="F41" s="2" t="s">
        <v>191</v>
      </c>
      <c r="G41" s="2" t="s">
        <v>187</v>
      </c>
      <c r="H41" s="11" t="s">
        <v>7</v>
      </c>
    </row>
    <row r="42" spans="1:8" s="1" customFormat="1" ht="34.5" customHeight="1">
      <c r="A42" s="10" t="s">
        <v>174</v>
      </c>
      <c r="B42" s="3" t="s">
        <v>128</v>
      </c>
      <c r="C42" s="2" t="s">
        <v>73</v>
      </c>
      <c r="D42" s="4">
        <v>3</v>
      </c>
      <c r="E42" s="2" t="s">
        <v>74</v>
      </c>
      <c r="F42" s="2" t="s">
        <v>191</v>
      </c>
      <c r="G42" s="2" t="s">
        <v>187</v>
      </c>
      <c r="H42" s="11" t="s">
        <v>7</v>
      </c>
    </row>
    <row r="43" spans="1:8" s="1" customFormat="1" ht="34.5" customHeight="1">
      <c r="A43" s="10" t="s">
        <v>175</v>
      </c>
      <c r="B43" s="3" t="s">
        <v>129</v>
      </c>
      <c r="C43" s="2" t="s">
        <v>75</v>
      </c>
      <c r="D43" s="4">
        <v>3</v>
      </c>
      <c r="E43" s="2" t="s">
        <v>76</v>
      </c>
      <c r="F43" s="2" t="s">
        <v>191</v>
      </c>
      <c r="G43" s="2" t="s">
        <v>187</v>
      </c>
      <c r="H43" s="11" t="s">
        <v>7</v>
      </c>
    </row>
    <row r="44" spans="1:8" s="1" customFormat="1" ht="34.5" customHeight="1">
      <c r="A44" s="10" t="s">
        <v>176</v>
      </c>
      <c r="B44" s="3" t="s">
        <v>130</v>
      </c>
      <c r="C44" s="2" t="s">
        <v>77</v>
      </c>
      <c r="D44" s="4">
        <v>3</v>
      </c>
      <c r="E44" s="2" t="s">
        <v>78</v>
      </c>
      <c r="F44" s="2" t="s">
        <v>191</v>
      </c>
      <c r="G44" s="2" t="s">
        <v>187</v>
      </c>
      <c r="H44" s="11" t="s">
        <v>7</v>
      </c>
    </row>
    <row r="45" spans="1:8" s="1" customFormat="1" ht="34.5" customHeight="1" thickBot="1">
      <c r="A45" s="42" t="s">
        <v>177</v>
      </c>
      <c r="B45" s="43" t="s">
        <v>131</v>
      </c>
      <c r="C45" s="44" t="s">
        <v>79</v>
      </c>
      <c r="D45" s="45">
        <v>3</v>
      </c>
      <c r="E45" s="44" t="s">
        <v>80</v>
      </c>
      <c r="F45" s="44" t="s">
        <v>191</v>
      </c>
      <c r="G45" s="44" t="s">
        <v>187</v>
      </c>
      <c r="H45" s="46" t="s">
        <v>7</v>
      </c>
    </row>
    <row r="46" spans="1:8" s="1" customFormat="1" ht="34.5" customHeight="1">
      <c r="A46" s="29" t="s">
        <v>178</v>
      </c>
      <c r="B46" s="30" t="s">
        <v>132</v>
      </c>
      <c r="C46" s="31" t="s">
        <v>81</v>
      </c>
      <c r="D46" s="32">
        <v>3</v>
      </c>
      <c r="E46" s="31" t="s">
        <v>82</v>
      </c>
      <c r="F46" s="31" t="s">
        <v>191</v>
      </c>
      <c r="G46" s="31" t="s">
        <v>187</v>
      </c>
      <c r="H46" s="33" t="s">
        <v>7</v>
      </c>
    </row>
    <row r="47" spans="1:8" s="1" customFormat="1" ht="34.5" customHeight="1">
      <c r="A47" s="10" t="s">
        <v>179</v>
      </c>
      <c r="B47" s="3" t="s">
        <v>133</v>
      </c>
      <c r="C47" s="2" t="s">
        <v>83</v>
      </c>
      <c r="D47" s="4">
        <v>3</v>
      </c>
      <c r="E47" s="2" t="s">
        <v>84</v>
      </c>
      <c r="F47" s="2" t="s">
        <v>191</v>
      </c>
      <c r="G47" s="2" t="s">
        <v>187</v>
      </c>
      <c r="H47" s="11" t="s">
        <v>7</v>
      </c>
    </row>
    <row r="48" spans="1:8" s="1" customFormat="1" ht="34.5" customHeight="1">
      <c r="A48" s="10"/>
      <c r="B48" s="3"/>
      <c r="C48" s="2"/>
      <c r="D48" s="9">
        <f>SUM(D32:D47)</f>
        <v>96</v>
      </c>
      <c r="E48" s="2"/>
      <c r="F48" s="2"/>
      <c r="G48" s="2"/>
      <c r="H48" s="11"/>
    </row>
    <row r="49" spans="1:8" s="1" customFormat="1" ht="34.5" customHeight="1">
      <c r="A49" s="10" t="s">
        <v>180</v>
      </c>
      <c r="B49" s="3" t="s">
        <v>134</v>
      </c>
      <c r="C49" s="2" t="s">
        <v>85</v>
      </c>
      <c r="D49" s="4">
        <v>5</v>
      </c>
      <c r="E49" s="2" t="s">
        <v>86</v>
      </c>
      <c r="F49" s="2" t="s">
        <v>193</v>
      </c>
      <c r="G49" s="2" t="s">
        <v>194</v>
      </c>
      <c r="H49" s="11" t="s">
        <v>7</v>
      </c>
    </row>
    <row r="50" spans="1:8" s="1" customFormat="1" ht="34.5" customHeight="1">
      <c r="A50" s="10" t="s">
        <v>181</v>
      </c>
      <c r="B50" s="3" t="s">
        <v>135</v>
      </c>
      <c r="C50" s="2" t="s">
        <v>89</v>
      </c>
      <c r="D50" s="4">
        <v>26</v>
      </c>
      <c r="E50" s="2" t="s">
        <v>90</v>
      </c>
      <c r="F50" s="2" t="s">
        <v>193</v>
      </c>
      <c r="G50" s="2" t="s">
        <v>194</v>
      </c>
      <c r="H50" s="11" t="s">
        <v>7</v>
      </c>
    </row>
    <row r="51" spans="1:8" s="1" customFormat="1" ht="34.5" customHeight="1">
      <c r="A51" s="10" t="s">
        <v>182</v>
      </c>
      <c r="B51" s="3" t="s">
        <v>136</v>
      </c>
      <c r="C51" s="2" t="s">
        <v>92</v>
      </c>
      <c r="D51" s="4">
        <v>8</v>
      </c>
      <c r="E51" s="2" t="s">
        <v>93</v>
      </c>
      <c r="F51" s="2" t="s">
        <v>193</v>
      </c>
      <c r="G51" s="2" t="s">
        <v>194</v>
      </c>
      <c r="H51" s="11" t="s">
        <v>7</v>
      </c>
    </row>
    <row r="52" spans="1:8" s="1" customFormat="1" ht="34.5" customHeight="1">
      <c r="A52" s="10" t="s">
        <v>192</v>
      </c>
      <c r="B52" s="3" t="s">
        <v>137</v>
      </c>
      <c r="C52" s="2" t="s">
        <v>96</v>
      </c>
      <c r="D52" s="4">
        <v>8</v>
      </c>
      <c r="E52" s="2" t="s">
        <v>97</v>
      </c>
      <c r="F52" s="2" t="s">
        <v>193</v>
      </c>
      <c r="G52" s="2" t="s">
        <v>194</v>
      </c>
      <c r="H52" s="11" t="s">
        <v>7</v>
      </c>
    </row>
    <row r="53" spans="1:8" ht="22.5" customHeight="1" thickBot="1">
      <c r="A53" s="13"/>
      <c r="B53" s="14"/>
      <c r="C53" s="14"/>
      <c r="D53" s="15">
        <f>SUM(D49:D52)</f>
        <v>47</v>
      </c>
      <c r="E53" s="14"/>
      <c r="F53" s="14"/>
      <c r="G53" s="14"/>
      <c r="H53" s="16"/>
    </row>
    <row r="54" spans="1:8" ht="21" customHeight="1" thickBot="1">
      <c r="A54" s="49" t="s">
        <v>195</v>
      </c>
      <c r="B54" s="50"/>
      <c r="C54" s="20"/>
      <c r="D54" s="22">
        <f>SUM(D53,D48,D31,D27,D13)</f>
        <v>518</v>
      </c>
      <c r="E54" s="20"/>
      <c r="F54" s="20"/>
      <c r="G54" s="20"/>
      <c r="H54" s="21"/>
    </row>
  </sheetData>
  <mergeCells count="2">
    <mergeCell ref="A7:H7"/>
    <mergeCell ref="A54:B54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 - Módulo Financeiro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D4" sqref="D4"/>
    </sheetView>
  </sheetViews>
  <sheetFormatPr defaultColWidth="9.140625" defaultRowHeight="12.75"/>
  <cols>
    <col min="2" max="2" width="8.00390625" style="0" bestFit="1" customWidth="1"/>
    <col min="3" max="3" width="34.140625" style="0" customWidth="1"/>
    <col min="4" max="4" width="12.57421875" style="0" customWidth="1"/>
    <col min="5" max="5" width="22.8515625" style="0" customWidth="1"/>
    <col min="6" max="6" width="5.28125" style="0" customWidth="1"/>
    <col min="7" max="7" width="44.57421875" style="0" customWidth="1"/>
  </cols>
  <sheetData>
    <row r="1" spans="1:7" ht="12.75">
      <c r="A1" s="6" t="s">
        <v>143</v>
      </c>
      <c r="C1" s="1"/>
      <c r="D1" s="1"/>
      <c r="E1" s="1"/>
      <c r="F1" s="1"/>
      <c r="G1" s="1"/>
    </row>
    <row r="2" spans="1:7" ht="12.75">
      <c r="A2" s="6" t="s">
        <v>269</v>
      </c>
      <c r="C2" s="1"/>
      <c r="D2" s="1"/>
      <c r="E2" s="1"/>
      <c r="F2" s="1"/>
      <c r="G2" s="1"/>
    </row>
    <row r="3" spans="1:7" ht="12.75">
      <c r="A3" s="6" t="s">
        <v>270</v>
      </c>
      <c r="C3" s="1"/>
      <c r="D3" s="1"/>
      <c r="E3" s="1"/>
      <c r="F3" s="1"/>
      <c r="G3" s="1"/>
    </row>
    <row r="4" spans="1:7" ht="12.75">
      <c r="A4" s="6" t="s">
        <v>271</v>
      </c>
      <c r="C4" s="1"/>
      <c r="D4" s="1"/>
      <c r="E4" s="1"/>
      <c r="F4" s="1"/>
      <c r="G4" s="1"/>
    </row>
    <row r="5" spans="1:7" ht="12.75">
      <c r="A5" s="6"/>
      <c r="C5" s="1"/>
      <c r="D5" s="1"/>
      <c r="E5" s="1"/>
      <c r="F5" s="1"/>
      <c r="G5" s="1"/>
    </row>
    <row r="6" spans="1:7" ht="15">
      <c r="A6" s="48" t="s">
        <v>272</v>
      </c>
      <c r="B6" s="48"/>
      <c r="C6" s="48"/>
      <c r="D6" s="48"/>
      <c r="E6" s="48"/>
      <c r="F6" s="48"/>
      <c r="G6" s="48"/>
    </row>
    <row r="7" ht="13.5" thickBot="1">
      <c r="A7" s="7"/>
    </row>
    <row r="8" spans="1:7" s="5" customFormat="1" ht="39.75" customHeight="1" thickBot="1">
      <c r="A8" s="26" t="s">
        <v>99</v>
      </c>
      <c r="B8" s="27" t="s">
        <v>100</v>
      </c>
      <c r="C8" s="27" t="s">
        <v>196</v>
      </c>
      <c r="D8" s="27" t="s">
        <v>139</v>
      </c>
      <c r="E8" s="27" t="s">
        <v>197</v>
      </c>
      <c r="F8" s="27" t="s">
        <v>144</v>
      </c>
      <c r="G8" s="28" t="s">
        <v>198</v>
      </c>
    </row>
    <row r="9" spans="1:7" s="1" customFormat="1" ht="34.5" customHeight="1">
      <c r="A9" s="29" t="s">
        <v>145</v>
      </c>
      <c r="B9" s="30" t="s">
        <v>101</v>
      </c>
      <c r="C9" s="31" t="s">
        <v>234</v>
      </c>
      <c r="D9" s="32">
        <v>10</v>
      </c>
      <c r="E9" s="31" t="s">
        <v>2</v>
      </c>
      <c r="F9" s="31" t="s">
        <v>3</v>
      </c>
      <c r="G9" s="33" t="s">
        <v>199</v>
      </c>
    </row>
    <row r="10" spans="1:7" s="1" customFormat="1" ht="34.5" customHeight="1">
      <c r="A10" s="10" t="s">
        <v>146</v>
      </c>
      <c r="B10" s="3" t="s">
        <v>183</v>
      </c>
      <c r="C10" s="36" t="s">
        <v>183</v>
      </c>
      <c r="D10" s="4">
        <v>10</v>
      </c>
      <c r="E10" s="2" t="s">
        <v>183</v>
      </c>
      <c r="F10" s="2" t="s">
        <v>183</v>
      </c>
      <c r="G10" s="11" t="s">
        <v>199</v>
      </c>
    </row>
    <row r="11" spans="1:7" s="1" customFormat="1" ht="34.5" customHeight="1">
      <c r="A11" s="10" t="s">
        <v>147</v>
      </c>
      <c r="B11" s="3" t="s">
        <v>101</v>
      </c>
      <c r="C11" s="2" t="s">
        <v>234</v>
      </c>
      <c r="D11" s="4">
        <v>10</v>
      </c>
      <c r="E11" s="2" t="s">
        <v>2</v>
      </c>
      <c r="F11" s="2" t="s">
        <v>3</v>
      </c>
      <c r="G11" s="11" t="s">
        <v>199</v>
      </c>
    </row>
    <row r="12" spans="1:7" s="1" customFormat="1" ht="34.5" customHeight="1">
      <c r="A12" s="10"/>
      <c r="B12" s="3"/>
      <c r="C12" s="2"/>
      <c r="D12" s="9">
        <f>SUM(D9:D11)</f>
        <v>30</v>
      </c>
      <c r="E12" s="2"/>
      <c r="F12" s="2"/>
      <c r="G12" s="11"/>
    </row>
    <row r="13" spans="1:7" s="1" customFormat="1" ht="34.5" customHeight="1">
      <c r="A13" s="10" t="s">
        <v>148</v>
      </c>
      <c r="B13" s="3" t="s">
        <v>102</v>
      </c>
      <c r="C13" s="2" t="s">
        <v>235</v>
      </c>
      <c r="D13" s="4">
        <v>50</v>
      </c>
      <c r="E13" s="2" t="s">
        <v>6</v>
      </c>
      <c r="F13" s="2" t="s">
        <v>7</v>
      </c>
      <c r="G13" s="11" t="s">
        <v>200</v>
      </c>
    </row>
    <row r="14" spans="1:7" s="1" customFormat="1" ht="47.25" customHeight="1">
      <c r="A14" s="10" t="s">
        <v>149</v>
      </c>
      <c r="B14" s="3" t="s">
        <v>103</v>
      </c>
      <c r="C14" s="2" t="s">
        <v>236</v>
      </c>
      <c r="D14" s="4">
        <v>15</v>
      </c>
      <c r="E14" s="2" t="s">
        <v>10</v>
      </c>
      <c r="F14" s="2" t="s">
        <v>11</v>
      </c>
      <c r="G14" s="11" t="s">
        <v>201</v>
      </c>
    </row>
    <row r="15" spans="1:7" s="1" customFormat="1" ht="34.5" customHeight="1">
      <c r="A15" s="10" t="s">
        <v>150</v>
      </c>
      <c r="B15" s="3" t="s">
        <v>104</v>
      </c>
      <c r="C15" s="2" t="s">
        <v>237</v>
      </c>
      <c r="D15" s="4">
        <v>7</v>
      </c>
      <c r="E15" s="2" t="s">
        <v>14</v>
      </c>
      <c r="F15" s="2" t="s">
        <v>15</v>
      </c>
      <c r="G15" s="11" t="s">
        <v>202</v>
      </c>
    </row>
    <row r="16" spans="1:7" s="1" customFormat="1" ht="34.5" customHeight="1">
      <c r="A16" s="10" t="s">
        <v>151</v>
      </c>
      <c r="B16" s="3" t="s">
        <v>105</v>
      </c>
      <c r="C16" s="2" t="s">
        <v>18</v>
      </c>
      <c r="D16" s="4">
        <v>12</v>
      </c>
      <c r="E16" s="2" t="s">
        <v>19</v>
      </c>
      <c r="F16" s="2" t="s">
        <v>11</v>
      </c>
      <c r="G16" s="11" t="s">
        <v>203</v>
      </c>
    </row>
    <row r="17" spans="1:7" s="1" customFormat="1" ht="34.5" customHeight="1">
      <c r="A17" s="10" t="s">
        <v>152</v>
      </c>
      <c r="B17" s="3" t="s">
        <v>106</v>
      </c>
      <c r="C17" s="2" t="s">
        <v>238</v>
      </c>
      <c r="D17" s="4">
        <v>9</v>
      </c>
      <c r="E17" s="2" t="s">
        <v>10</v>
      </c>
      <c r="F17" s="2" t="s">
        <v>11</v>
      </c>
      <c r="G17" s="11" t="s">
        <v>204</v>
      </c>
    </row>
    <row r="18" spans="1:7" s="1" customFormat="1" ht="34.5" customHeight="1">
      <c r="A18" s="10" t="s">
        <v>153</v>
      </c>
      <c r="B18" s="3" t="s">
        <v>107</v>
      </c>
      <c r="C18" s="2" t="s">
        <v>239</v>
      </c>
      <c r="D18" s="4">
        <v>7</v>
      </c>
      <c r="E18" s="2" t="s">
        <v>24</v>
      </c>
      <c r="F18" s="2" t="s">
        <v>11</v>
      </c>
      <c r="G18" s="11" t="s">
        <v>205</v>
      </c>
    </row>
    <row r="19" spans="1:7" s="1" customFormat="1" ht="34.5" customHeight="1" thickBot="1">
      <c r="A19" s="42" t="s">
        <v>154</v>
      </c>
      <c r="B19" s="43" t="s">
        <v>108</v>
      </c>
      <c r="C19" s="44" t="s">
        <v>240</v>
      </c>
      <c r="D19" s="45">
        <v>50</v>
      </c>
      <c r="E19" s="44" t="s">
        <v>27</v>
      </c>
      <c r="F19" s="44" t="s">
        <v>11</v>
      </c>
      <c r="G19" s="46" t="s">
        <v>206</v>
      </c>
    </row>
    <row r="20" spans="1:7" s="1" customFormat="1" ht="34.5" customHeight="1">
      <c r="A20" s="29" t="s">
        <v>155</v>
      </c>
      <c r="B20" s="30" t="s">
        <v>109</v>
      </c>
      <c r="C20" s="31" t="s">
        <v>241</v>
      </c>
      <c r="D20" s="32">
        <v>8</v>
      </c>
      <c r="E20" s="31" t="s">
        <v>30</v>
      </c>
      <c r="F20" s="31" t="s">
        <v>11</v>
      </c>
      <c r="G20" s="33" t="s">
        <v>207</v>
      </c>
    </row>
    <row r="21" spans="1:7" s="1" customFormat="1" ht="34.5" customHeight="1">
      <c r="A21" s="10" t="s">
        <v>156</v>
      </c>
      <c r="B21" s="3" t="s">
        <v>110</v>
      </c>
      <c r="C21" s="2" t="s">
        <v>242</v>
      </c>
      <c r="D21" s="4">
        <v>7</v>
      </c>
      <c r="E21" s="2" t="s">
        <v>33</v>
      </c>
      <c r="F21" s="2" t="s">
        <v>11</v>
      </c>
      <c r="G21" s="11" t="s">
        <v>208</v>
      </c>
    </row>
    <row r="22" spans="1:7" s="1" customFormat="1" ht="34.5" customHeight="1">
      <c r="A22" s="10" t="s">
        <v>157</v>
      </c>
      <c r="B22" s="3" t="s">
        <v>111</v>
      </c>
      <c r="C22" s="2" t="s">
        <v>243</v>
      </c>
      <c r="D22" s="4">
        <v>9</v>
      </c>
      <c r="E22" s="2" t="s">
        <v>30</v>
      </c>
      <c r="F22" s="2" t="s">
        <v>11</v>
      </c>
      <c r="G22" s="11" t="s">
        <v>209</v>
      </c>
    </row>
    <row r="23" spans="1:7" s="1" customFormat="1" ht="34.5" customHeight="1">
      <c r="A23" s="10" t="s">
        <v>158</v>
      </c>
      <c r="B23" s="3" t="s">
        <v>112</v>
      </c>
      <c r="C23" s="2" t="s">
        <v>241</v>
      </c>
      <c r="D23" s="4">
        <v>8</v>
      </c>
      <c r="E23" s="2" t="s">
        <v>30</v>
      </c>
      <c r="F23" s="2" t="s">
        <v>11</v>
      </c>
      <c r="G23" s="11" t="s">
        <v>210</v>
      </c>
    </row>
    <row r="24" spans="1:7" s="1" customFormat="1" ht="34.5" customHeight="1">
      <c r="A24" s="10" t="s">
        <v>159</v>
      </c>
      <c r="B24" s="3" t="s">
        <v>113</v>
      </c>
      <c r="C24" s="2" t="s">
        <v>244</v>
      </c>
      <c r="D24" s="4">
        <v>9</v>
      </c>
      <c r="E24" s="2" t="s">
        <v>30</v>
      </c>
      <c r="F24" s="2" t="s">
        <v>11</v>
      </c>
      <c r="G24" s="11" t="s">
        <v>211</v>
      </c>
    </row>
    <row r="25" spans="1:7" s="1" customFormat="1" ht="34.5" customHeight="1">
      <c r="A25" s="10" t="s">
        <v>160</v>
      </c>
      <c r="B25" s="3" t="s">
        <v>114</v>
      </c>
      <c r="C25" s="2" t="s">
        <v>245</v>
      </c>
      <c r="D25" s="4">
        <v>9</v>
      </c>
      <c r="E25" s="2" t="s">
        <v>30</v>
      </c>
      <c r="F25" s="2" t="s">
        <v>11</v>
      </c>
      <c r="G25" s="11" t="s">
        <v>212</v>
      </c>
    </row>
    <row r="26" spans="1:7" s="1" customFormat="1" ht="34.5" customHeight="1">
      <c r="A26" s="10"/>
      <c r="B26" s="3"/>
      <c r="C26" s="2"/>
      <c r="D26" s="9">
        <f>SUM(D13:D25)</f>
        <v>200</v>
      </c>
      <c r="E26" s="2"/>
      <c r="F26" s="2"/>
      <c r="G26" s="11"/>
    </row>
    <row r="27" spans="1:7" s="1" customFormat="1" ht="34.5" customHeight="1">
      <c r="A27" s="10" t="s">
        <v>161</v>
      </c>
      <c r="B27" s="3" t="s">
        <v>115</v>
      </c>
      <c r="C27" s="2" t="s">
        <v>246</v>
      </c>
      <c r="D27" s="4">
        <v>8</v>
      </c>
      <c r="E27" s="2" t="s">
        <v>44</v>
      </c>
      <c r="F27" s="2" t="s">
        <v>45</v>
      </c>
      <c r="G27" s="11" t="s">
        <v>213</v>
      </c>
    </row>
    <row r="28" spans="1:7" s="1" customFormat="1" ht="34.5" customHeight="1">
      <c r="A28" s="10" t="s">
        <v>162</v>
      </c>
      <c r="B28" s="3" t="s">
        <v>116</v>
      </c>
      <c r="C28" s="2" t="s">
        <v>247</v>
      </c>
      <c r="D28" s="4">
        <v>37</v>
      </c>
      <c r="E28" s="2" t="s">
        <v>48</v>
      </c>
      <c r="F28" s="2" t="s">
        <v>45</v>
      </c>
      <c r="G28" s="11" t="s">
        <v>214</v>
      </c>
    </row>
    <row r="29" spans="1:7" s="1" customFormat="1" ht="34.5" customHeight="1">
      <c r="A29" s="10" t="s">
        <v>163</v>
      </c>
      <c r="B29" s="3" t="s">
        <v>117</v>
      </c>
      <c r="C29" s="2" t="s">
        <v>248</v>
      </c>
      <c r="D29" s="4">
        <v>100</v>
      </c>
      <c r="E29" s="2" t="s">
        <v>51</v>
      </c>
      <c r="F29" s="2" t="s">
        <v>45</v>
      </c>
      <c r="G29" s="11" t="s">
        <v>215</v>
      </c>
    </row>
    <row r="30" spans="1:7" s="1" customFormat="1" ht="34.5" customHeight="1" thickBot="1">
      <c r="A30" s="42"/>
      <c r="B30" s="43"/>
      <c r="C30" s="44"/>
      <c r="D30" s="47">
        <f>SUM(D27:D29)</f>
        <v>145</v>
      </c>
      <c r="E30" s="44"/>
      <c r="F30" s="44"/>
      <c r="G30" s="46"/>
    </row>
    <row r="31" spans="1:7" s="1" customFormat="1" ht="34.5" customHeight="1">
      <c r="A31" s="29" t="s">
        <v>164</v>
      </c>
      <c r="B31" s="30" t="s">
        <v>118</v>
      </c>
      <c r="C31" s="31" t="s">
        <v>249</v>
      </c>
      <c r="D31" s="32">
        <v>6</v>
      </c>
      <c r="E31" s="31" t="s">
        <v>24</v>
      </c>
      <c r="F31" s="31" t="s">
        <v>11</v>
      </c>
      <c r="G31" s="33" t="s">
        <v>216</v>
      </c>
    </row>
    <row r="32" spans="1:7" s="1" customFormat="1" ht="34.5" customHeight="1">
      <c r="A32" s="10" t="s">
        <v>165</v>
      </c>
      <c r="B32" s="3" t="s">
        <v>119</v>
      </c>
      <c r="C32" s="2" t="s">
        <v>250</v>
      </c>
      <c r="D32" s="4">
        <v>18</v>
      </c>
      <c r="E32" s="2" t="s">
        <v>24</v>
      </c>
      <c r="F32" s="2" t="s">
        <v>11</v>
      </c>
      <c r="G32" s="11" t="s">
        <v>217</v>
      </c>
    </row>
    <row r="33" spans="1:7" s="1" customFormat="1" ht="34.5" customHeight="1">
      <c r="A33" s="10" t="s">
        <v>166</v>
      </c>
      <c r="B33" s="3" t="s">
        <v>120</v>
      </c>
      <c r="C33" s="2" t="s">
        <v>251</v>
      </c>
      <c r="D33" s="4">
        <v>2</v>
      </c>
      <c r="E33" s="2" t="s">
        <v>24</v>
      </c>
      <c r="F33" s="2" t="s">
        <v>11</v>
      </c>
      <c r="G33" s="11" t="s">
        <v>273</v>
      </c>
    </row>
    <row r="34" spans="1:7" s="1" customFormat="1" ht="34.5" customHeight="1">
      <c r="A34" s="10" t="s">
        <v>167</v>
      </c>
      <c r="B34" s="3" t="s">
        <v>121</v>
      </c>
      <c r="C34" s="2" t="s">
        <v>252</v>
      </c>
      <c r="D34" s="4">
        <v>2</v>
      </c>
      <c r="E34" s="2" t="s">
        <v>24</v>
      </c>
      <c r="F34" s="2" t="s">
        <v>11</v>
      </c>
      <c r="G34" s="11" t="s">
        <v>274</v>
      </c>
    </row>
    <row r="35" spans="1:7" s="1" customFormat="1" ht="34.5" customHeight="1">
      <c r="A35" s="10" t="s">
        <v>168</v>
      </c>
      <c r="B35" s="3" t="s">
        <v>122</v>
      </c>
      <c r="C35" s="2" t="s">
        <v>253</v>
      </c>
      <c r="D35" s="4">
        <v>2</v>
      </c>
      <c r="E35" s="2" t="s">
        <v>24</v>
      </c>
      <c r="F35" s="2" t="s">
        <v>11</v>
      </c>
      <c r="G35" s="11" t="s">
        <v>218</v>
      </c>
    </row>
    <row r="36" spans="1:7" s="1" customFormat="1" ht="34.5" customHeight="1">
      <c r="A36" s="10" t="s">
        <v>169</v>
      </c>
      <c r="B36" s="3" t="s">
        <v>123</v>
      </c>
      <c r="C36" s="2" t="s">
        <v>254</v>
      </c>
      <c r="D36" s="4">
        <v>6</v>
      </c>
      <c r="E36" s="2" t="s">
        <v>24</v>
      </c>
      <c r="F36" s="2" t="s">
        <v>11</v>
      </c>
      <c r="G36" s="11" t="s">
        <v>219</v>
      </c>
    </row>
    <row r="37" spans="1:7" s="1" customFormat="1" ht="34.5" customHeight="1">
      <c r="A37" s="10" t="s">
        <v>170</v>
      </c>
      <c r="B37" s="3" t="s">
        <v>124</v>
      </c>
      <c r="C37" s="2" t="s">
        <v>255</v>
      </c>
      <c r="D37" s="4">
        <v>6</v>
      </c>
      <c r="E37" s="2" t="s">
        <v>24</v>
      </c>
      <c r="F37" s="2" t="s">
        <v>11</v>
      </c>
      <c r="G37" s="11" t="s">
        <v>220</v>
      </c>
    </row>
    <row r="38" spans="1:7" s="1" customFormat="1" ht="34.5" customHeight="1">
      <c r="A38" s="10" t="s">
        <v>171</v>
      </c>
      <c r="B38" s="3" t="s">
        <v>125</v>
      </c>
      <c r="C38" s="2" t="s">
        <v>256</v>
      </c>
      <c r="D38" s="4">
        <v>12</v>
      </c>
      <c r="E38" s="2" t="s">
        <v>24</v>
      </c>
      <c r="F38" s="2" t="s">
        <v>11</v>
      </c>
      <c r="G38" s="11" t="s">
        <v>221</v>
      </c>
    </row>
    <row r="39" spans="1:7" s="1" customFormat="1" ht="34.5" customHeight="1">
      <c r="A39" s="10" t="s">
        <v>172</v>
      </c>
      <c r="B39" s="3" t="s">
        <v>126</v>
      </c>
      <c r="C39" s="2" t="s">
        <v>257</v>
      </c>
      <c r="D39" s="4">
        <v>12</v>
      </c>
      <c r="E39" s="2" t="s">
        <v>24</v>
      </c>
      <c r="F39" s="2" t="s">
        <v>11</v>
      </c>
      <c r="G39" s="11" t="s">
        <v>222</v>
      </c>
    </row>
    <row r="40" spans="1:7" s="1" customFormat="1" ht="34.5" customHeight="1">
      <c r="A40" s="10" t="s">
        <v>173</v>
      </c>
      <c r="B40" s="3" t="s">
        <v>127</v>
      </c>
      <c r="C40" s="2" t="s">
        <v>258</v>
      </c>
      <c r="D40" s="4">
        <v>12</v>
      </c>
      <c r="E40" s="2" t="s">
        <v>72</v>
      </c>
      <c r="F40" s="2" t="s">
        <v>11</v>
      </c>
      <c r="G40" s="11" t="s">
        <v>223</v>
      </c>
    </row>
    <row r="41" spans="1:7" s="1" customFormat="1" ht="34.5" customHeight="1" thickBot="1">
      <c r="A41" s="42" t="s">
        <v>174</v>
      </c>
      <c r="B41" s="43" t="s">
        <v>128</v>
      </c>
      <c r="C41" s="44" t="s">
        <v>259</v>
      </c>
      <c r="D41" s="45">
        <v>3</v>
      </c>
      <c r="E41" s="44" t="s">
        <v>24</v>
      </c>
      <c r="F41" s="44" t="s">
        <v>11</v>
      </c>
      <c r="G41" s="46" t="s">
        <v>224</v>
      </c>
    </row>
    <row r="42" spans="1:7" s="1" customFormat="1" ht="34.5" customHeight="1">
      <c r="A42" s="40" t="s">
        <v>175</v>
      </c>
      <c r="B42" s="23" t="s">
        <v>129</v>
      </c>
      <c r="C42" s="24" t="s">
        <v>260</v>
      </c>
      <c r="D42" s="25">
        <v>3</v>
      </c>
      <c r="E42" s="24" t="s">
        <v>24</v>
      </c>
      <c r="F42" s="24" t="s">
        <v>11</v>
      </c>
      <c r="G42" s="41" t="s">
        <v>225</v>
      </c>
    </row>
    <row r="43" spans="1:7" s="1" customFormat="1" ht="34.5" customHeight="1">
      <c r="A43" s="10" t="s">
        <v>176</v>
      </c>
      <c r="B43" s="3" t="s">
        <v>130</v>
      </c>
      <c r="C43" s="2" t="s">
        <v>261</v>
      </c>
      <c r="D43" s="4">
        <v>3</v>
      </c>
      <c r="E43" s="2" t="s">
        <v>24</v>
      </c>
      <c r="F43" s="2" t="s">
        <v>11</v>
      </c>
      <c r="G43" s="11" t="s">
        <v>226</v>
      </c>
    </row>
    <row r="44" spans="1:7" s="1" customFormat="1" ht="34.5" customHeight="1">
      <c r="A44" s="10" t="s">
        <v>177</v>
      </c>
      <c r="B44" s="3" t="s">
        <v>131</v>
      </c>
      <c r="C44" s="2" t="s">
        <v>262</v>
      </c>
      <c r="D44" s="4">
        <v>3</v>
      </c>
      <c r="E44" s="2" t="s">
        <v>24</v>
      </c>
      <c r="F44" s="2" t="s">
        <v>11</v>
      </c>
      <c r="G44" s="11" t="s">
        <v>227</v>
      </c>
    </row>
    <row r="45" spans="1:7" s="1" customFormat="1" ht="34.5" customHeight="1">
      <c r="A45" s="10" t="s">
        <v>178</v>
      </c>
      <c r="B45" s="3" t="s">
        <v>132</v>
      </c>
      <c r="C45" s="2" t="s">
        <v>275</v>
      </c>
      <c r="D45" s="4">
        <v>3</v>
      </c>
      <c r="E45" s="2" t="s">
        <v>276</v>
      </c>
      <c r="F45" s="2" t="s">
        <v>11</v>
      </c>
      <c r="G45" s="11" t="s">
        <v>228</v>
      </c>
    </row>
    <row r="46" spans="1:7" s="1" customFormat="1" ht="34.5" customHeight="1">
      <c r="A46" s="10" t="s">
        <v>179</v>
      </c>
      <c r="B46" s="3" t="s">
        <v>133</v>
      </c>
      <c r="C46" s="2" t="s">
        <v>263</v>
      </c>
      <c r="D46" s="4">
        <v>3</v>
      </c>
      <c r="E46" s="2" t="s">
        <v>24</v>
      </c>
      <c r="F46" s="2" t="s">
        <v>11</v>
      </c>
      <c r="G46" s="11" t="s">
        <v>229</v>
      </c>
    </row>
    <row r="47" spans="1:7" s="1" customFormat="1" ht="34.5" customHeight="1">
      <c r="A47" s="10"/>
      <c r="B47" s="3"/>
      <c r="C47" s="2"/>
      <c r="D47" s="9">
        <f>SUM(D31:D46)</f>
        <v>96</v>
      </c>
      <c r="E47" s="2"/>
      <c r="F47" s="2"/>
      <c r="G47" s="11"/>
    </row>
    <row r="48" spans="1:7" s="1" customFormat="1" ht="34.5" customHeight="1">
      <c r="A48" s="10" t="s">
        <v>180</v>
      </c>
      <c r="B48" s="3" t="s">
        <v>134</v>
      </c>
      <c r="C48" s="2" t="s">
        <v>264</v>
      </c>
      <c r="D48" s="4">
        <v>5</v>
      </c>
      <c r="E48" s="2" t="s">
        <v>87</v>
      </c>
      <c r="F48" s="2" t="s">
        <v>88</v>
      </c>
      <c r="G48" s="11" t="s">
        <v>230</v>
      </c>
    </row>
    <row r="49" spans="1:7" s="1" customFormat="1" ht="34.5" customHeight="1">
      <c r="A49" s="10" t="s">
        <v>181</v>
      </c>
      <c r="B49" s="3" t="s">
        <v>135</v>
      </c>
      <c r="C49" s="2" t="s">
        <v>265</v>
      </c>
      <c r="D49" s="4">
        <v>26</v>
      </c>
      <c r="E49" s="2" t="s">
        <v>91</v>
      </c>
      <c r="F49" s="2" t="s">
        <v>88</v>
      </c>
      <c r="G49" s="11" t="s">
        <v>231</v>
      </c>
    </row>
    <row r="50" spans="1:7" s="1" customFormat="1" ht="34.5" customHeight="1">
      <c r="A50" s="10" t="s">
        <v>182</v>
      </c>
      <c r="B50" s="3" t="s">
        <v>136</v>
      </c>
      <c r="C50" s="2" t="s">
        <v>266</v>
      </c>
      <c r="D50" s="4">
        <v>8</v>
      </c>
      <c r="E50" s="2" t="s">
        <v>94</v>
      </c>
      <c r="F50" s="2" t="s">
        <v>95</v>
      </c>
      <c r="G50" s="11" t="s">
        <v>232</v>
      </c>
    </row>
    <row r="51" spans="1:7" s="1" customFormat="1" ht="34.5" customHeight="1">
      <c r="A51" s="10" t="s">
        <v>192</v>
      </c>
      <c r="B51" s="3" t="s">
        <v>137</v>
      </c>
      <c r="C51" s="2" t="s">
        <v>267</v>
      </c>
      <c r="D51" s="4">
        <v>8</v>
      </c>
      <c r="E51" s="2" t="s">
        <v>98</v>
      </c>
      <c r="F51" s="2" t="s">
        <v>88</v>
      </c>
      <c r="G51" s="11" t="s">
        <v>233</v>
      </c>
    </row>
    <row r="52" spans="1:7" ht="17.25" customHeight="1" thickBot="1">
      <c r="A52" s="17"/>
      <c r="B52" s="18"/>
      <c r="C52" s="18"/>
      <c r="D52" s="34">
        <f>SUM(D48:D51)</f>
        <v>47</v>
      </c>
      <c r="E52" s="18"/>
      <c r="F52" s="18"/>
      <c r="G52" s="19"/>
    </row>
    <row r="53" spans="1:4" ht="19.5" customHeight="1" thickBot="1">
      <c r="A53" s="7"/>
      <c r="D53" s="35">
        <f>SUM(D52,D47,D30,D26,D12)</f>
        <v>518</v>
      </c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</sheetData>
  <mergeCells count="1">
    <mergeCell ref="A6:G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 - Módulo Financeiro
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2008-11-04T18:14:53Z</cp:lastPrinted>
  <dcterms:created xsi:type="dcterms:W3CDTF">2008-11-04T19:35:03Z</dcterms:created>
  <dcterms:modified xsi:type="dcterms:W3CDTF">2008-11-04T19:35:03Z</dcterms:modified>
  <cp:category/>
  <cp:version/>
  <cp:contentType/>
  <cp:contentStatus/>
</cp:coreProperties>
</file>