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4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<sst xmlns="http://schemas.openxmlformats.org/spreadsheetml/2006/main" count="31" uniqueCount="25">
  <si>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</si>
  <si>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</si>
  <si>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</si>
  <si>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</si>
  <si>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</si>
  <si>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</si>
  <si>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</si>
  <si>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</si>
  <si>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</si>
  <si>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</si>
  <si>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</si>
  <si>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</si>
  <si>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</si>
  <si>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</si>
  <si>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</si>
  <si>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</si>
  <si>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</si>
  <si>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</si>
  <si>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</si>
  <si>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</si>
  <si>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</si>
  <si>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RS</t>
  </si>
  <si>
    <t>RETIRADO</t>
  </si>
  <si>
    <t xml:space="preserve">             AVISO DE PRÊMIO PARA O ESCOAMENTO DE TRIGO EM GRÃOS PEP - Nº 444/08 - 27/11/2008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</si>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</sst>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23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30000000</v>
      </c>
      <c r="D10" s="21">
        <f>SUM(D11:D11)</f>
        <v>0</v>
      </c>
      <c r="E10" s="30">
        <f>(D10*100)/C10</f>
        <v>0</v>
      </c>
      <c r="F10" s="32">
        <v>0.178</v>
      </c>
      <c r="G10" s="7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22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12</v>
      </c>
      <c r="C13" s="12">
        <f>SUM(C10:C12)</f>
        <v>30000000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5">
        <v>2</v>
      </c>
      <c r="B15" s="31" t="s">
        <v>21</v>
      </c>
      <c r="C15" s="6">
        <v>70000000</v>
      </c>
      <c r="D15" s="21">
        <f>SUM(D16:D16)</f>
        <v>40000000</v>
      </c>
      <c r="E15" s="30">
        <f>(D15*100)/C15</f>
        <v>57.142857142857146</v>
      </c>
      <c r="F15" s="32">
        <v>0.178</v>
      </c>
      <c r="G15" s="32">
        <v>0.178</v>
      </c>
      <c r="H15" s="7">
        <f>(G15*100)/F15-100</f>
        <v>0</v>
      </c>
      <c r="I15" s="7">
        <f>FLOOR(G15,0.00001)*D15</f>
        <v>7120000.000000001</v>
      </c>
    </row>
    <row r="16" spans="1:9" ht="13.5">
      <c r="A16" s="5"/>
      <c r="B16" s="24"/>
      <c r="C16" s="6" t="s">
        <v>24</v>
      </c>
      <c r="D16" s="6">
        <v>40000000</v>
      </c>
      <c r="E16" s="27"/>
      <c r="F16" s="28"/>
      <c r="G16" s="28"/>
      <c r="H16" s="26"/>
      <c r="I16" s="7"/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1"/>
      <c r="B18" s="16" t="s">
        <v>12</v>
      </c>
      <c r="C18" s="12">
        <f>SUM(C15:C17)</f>
        <v>70000000</v>
      </c>
      <c r="D18" s="19">
        <f>SUM(D15)</f>
        <v>40000000</v>
      </c>
      <c r="E18" s="25">
        <f>(D18*100)/C18</f>
        <v>57.142857142857146</v>
      </c>
      <c r="F18" s="20"/>
      <c r="G18" s="20"/>
      <c r="H18" s="13"/>
      <c r="I18" s="29">
        <f>SUM(I15:I17)</f>
        <v>7120000.000000001</v>
      </c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7"/>
      <c r="B20" s="16" t="s">
        <v>11</v>
      </c>
      <c r="C20" s="19">
        <f>SUM(C18,C13)</f>
        <v>100000000</v>
      </c>
      <c r="D20" s="19">
        <f>SUM(D13,D18)</f>
        <v>40000000</v>
      </c>
      <c r="E20" s="25">
        <f>(D20*100)/C20</f>
        <v>40</v>
      </c>
      <c r="F20" s="18"/>
      <c r="G20" s="18"/>
      <c r="H20" s="18"/>
      <c r="I20" s="29">
        <f>SUM(I13,I18)</f>
        <v>7120000.000000001</v>
      </c>
    </row>
    <row r="21" ht="12.75">
      <c r="C21" s="15"/>
    </row>
    <row r="22" ht="12.75"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2008-11-27T12:24:12Z</dcterms:modified>
  <cp:category/>
  <cp:version/>
  <cp:contentType/>
  <cp:contentStatus/>
</cp:coreProperties>
</file>