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3 LEITE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<sst xmlns="http://schemas.openxmlformats.org/spreadsheetml/2006/main" count="34" uniqueCount="25">
  <si>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</si>
  <si>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</si>
  <si>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</si>
  <si>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</si>
  <si>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</si>
  <si>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</si>
  <si>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</si>
  <si>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</si>
  <si>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</si>
  <si>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</si>
  <si>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</si>
  <si>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</si>
  <si>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</si>
  <si>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</si>
  <si>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</si>
  <si>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</si>
  <si>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</si>
  <si>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PEP</t>
  </si>
  <si>
    <t>BBM UB</t>
  </si>
  <si>
    <t>Centro Oeste</t>
  </si>
  <si>
    <t>Sudeste</t>
  </si>
  <si>
    <t>Sul</t>
  </si>
  <si>
    <t>AVISO DE LEILÃO DE PRÊMIO PARA O ESCOAMENTO DE LEITE DE VACA IN NATURA
PEP Nº 013/09 - 28/01/2009</t>
  </si>
  <si>
    <t>(Lt)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</si>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</sst>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2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3.8515625" style="0" customWidth="1"/>
  </cols>
  <sheetData>
    <row r="1" ht="62.25" customHeight="1"/>
    <row r="2" spans="1:10" ht="49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23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17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35000000</v>
      </c>
      <c r="D10" s="19">
        <f>SUM(D11:D11)</f>
        <v>3000000</v>
      </c>
      <c r="E10" s="21">
        <f>(D10*100)/C10</f>
        <v>8.571428571428571</v>
      </c>
      <c r="F10" s="27">
        <v>0.07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210000.00000000003</v>
      </c>
    </row>
    <row r="11" spans="1:10" ht="13.5">
      <c r="A11" s="5"/>
      <c r="B11" s="17"/>
      <c r="C11" s="6" t="s">
        <v>18</v>
      </c>
      <c r="D11" s="6">
        <v>3000000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/>
      <c r="D12" s="19"/>
      <c r="E12" s="21"/>
      <c r="F12" s="23"/>
      <c r="G12" s="20"/>
      <c r="H12" s="20"/>
      <c r="I12" s="7"/>
      <c r="J12" s="7"/>
    </row>
    <row r="13" spans="1:10" ht="13.5">
      <c r="A13" s="5">
        <v>2</v>
      </c>
      <c r="B13" s="17" t="s">
        <v>20</v>
      </c>
      <c r="C13" s="6">
        <v>100000000</v>
      </c>
      <c r="D13" s="19">
        <f>SUM(D14:D14)</f>
        <v>30000000</v>
      </c>
      <c r="E13" s="21">
        <f>(D13*100)/C13</f>
        <v>30</v>
      </c>
      <c r="F13" s="27">
        <v>0.07</v>
      </c>
      <c r="G13" s="20">
        <v>1</v>
      </c>
      <c r="H13" s="20">
        <v>1</v>
      </c>
      <c r="I13" s="7">
        <f>(H13*100)/G13-100</f>
        <v>0</v>
      </c>
      <c r="J13" s="7">
        <f>D13*((ROUND(F13*H13,4)))</f>
        <v>2100000</v>
      </c>
    </row>
    <row r="14" spans="1:10" ht="13.5">
      <c r="A14" s="5"/>
      <c r="B14" s="17"/>
      <c r="C14" s="6" t="s">
        <v>18</v>
      </c>
      <c r="D14" s="19">
        <v>30000000</v>
      </c>
      <c r="E14" s="21"/>
      <c r="F14" s="23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3"/>
      <c r="G15" s="20"/>
      <c r="H15" s="20"/>
      <c r="I15" s="7"/>
      <c r="J15" s="7"/>
    </row>
    <row r="16" spans="1:10" ht="13.5">
      <c r="A16" s="5">
        <v>3</v>
      </c>
      <c r="B16" s="17" t="s">
        <v>21</v>
      </c>
      <c r="C16" s="6">
        <v>65000000</v>
      </c>
      <c r="D16" s="19">
        <f>SUM(D17:D17)</f>
        <v>0</v>
      </c>
      <c r="E16" s="21">
        <f>(D16*100)/C16</f>
        <v>0</v>
      </c>
      <c r="F16" s="27">
        <v>0.07</v>
      </c>
      <c r="G16" s="20">
        <v>1</v>
      </c>
      <c r="H16" s="7">
        <v>0</v>
      </c>
      <c r="I16" s="7">
        <v>0</v>
      </c>
      <c r="J16" s="7">
        <f>D16*((ROUND(F16*H16,4)))</f>
        <v>0</v>
      </c>
    </row>
    <row r="17" spans="1:10" ht="13.5">
      <c r="A17" s="5"/>
      <c r="B17" s="17"/>
      <c r="C17" s="6" t="s">
        <v>24</v>
      </c>
      <c r="D17" s="19"/>
      <c r="E17" s="21"/>
      <c r="F17" s="23"/>
      <c r="G17" s="20"/>
      <c r="H17" s="20"/>
      <c r="I17" s="7"/>
      <c r="J17" s="7"/>
    </row>
    <row r="18" spans="1:10" ht="13.5">
      <c r="A18" s="5"/>
      <c r="B18" s="17"/>
      <c r="C18" s="6"/>
      <c r="D18" s="19"/>
      <c r="E18" s="21"/>
      <c r="F18" s="23"/>
      <c r="G18" s="20"/>
      <c r="H18" s="20"/>
      <c r="I18" s="7"/>
      <c r="J18" s="7"/>
    </row>
    <row r="19" spans="1:10" ht="13.5">
      <c r="A19" s="14"/>
      <c r="B19" s="13" t="s">
        <v>14</v>
      </c>
      <c r="C19" s="16">
        <f>SUM(C10:C18)</f>
        <v>200000000</v>
      </c>
      <c r="D19" s="16">
        <f>SUM(D10,D13,D16)</f>
        <v>33000000</v>
      </c>
      <c r="E19" s="22">
        <f>(D19*100)/C19</f>
        <v>16.5</v>
      </c>
      <c r="F19" s="11"/>
      <c r="G19" s="15"/>
      <c r="H19" s="15"/>
      <c r="I19" s="15"/>
      <c r="J19" s="26">
        <f>SUM(J10:J18)</f>
        <v>2310000</v>
      </c>
    </row>
    <row r="20" spans="2:3" ht="13.5">
      <c r="B20" s="5"/>
      <c r="C20" s="12"/>
    </row>
    <row r="21" spans="2:3" ht="13.5">
      <c r="B21" s="5"/>
      <c r="C21" s="12"/>
    </row>
    <row r="22" spans="2:3" ht="13.5">
      <c r="B22" s="5"/>
      <c r="C22" s="12"/>
    </row>
    <row r="23" spans="2:3" ht="13.5">
      <c r="B23" s="5"/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2009-01-13T12:14:17Z</cp:lastPrinted>
  <dcterms:created xsi:type="dcterms:W3CDTF">2005-05-09T20:19:33Z</dcterms:created>
  <dcterms:modified xsi:type="dcterms:W3CDTF">2009-01-28T11:49:18Z</dcterms:modified>
  <cp:category/>
  <cp:version/>
  <cp:contentType/>
  <cp:contentStatus/>
</cp:coreProperties>
</file>