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<sst xmlns="http://schemas.openxmlformats.org/spreadsheetml/2006/main" count="29" uniqueCount="24">
  <si>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</si>
  <si>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</si>
  <si>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</si>
  <si>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</si>
  <si>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</si>
  <si>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</si>
  <si>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</si>
  <si>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</si>
  <si>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</si>
  <si>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</si>
  <si>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</si>
  <si>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</si>
  <si>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</si>
  <si>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</si>
  <si>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</si>
  <si>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</si>
  <si>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</si>
  <si>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</si>
  <si>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</si>
  <si>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AM</t>
  </si>
  <si>
    <t>Manaus</t>
  </si>
  <si>
    <t>BBSB</t>
  </si>
  <si>
    <t xml:space="preserve">        AVISO DE VENDA DE MILHO EM GRÃOS ABAIXO PADRÃO – Nº 074/09 - 09/04/2009</t>
  </si>
  <si>
    <t>BCMR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</si>
</sst>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616463</v>
      </c>
      <c r="D10" s="21">
        <f>SUM(D11:D12)</f>
        <v>616463</v>
      </c>
      <c r="E10" s="31">
        <f>(D10*100)/C10</f>
        <v>100</v>
      </c>
      <c r="F10" s="29">
        <v>0.27</v>
      </c>
      <c r="G10" s="29">
        <v>0.2701</v>
      </c>
      <c r="H10" s="7">
        <f>(G10*100)/F10-100</f>
        <v>0.03703703703703809</v>
      </c>
      <c r="I10" s="7">
        <f>FLOOR(G10,0.00001)*D10</f>
        <v>166506.6563</v>
      </c>
    </row>
    <row r="11" spans="1:9" ht="13.5">
      <c r="A11" s="5"/>
      <c r="B11" s="24"/>
      <c r="C11" s="6" t="s">
        <v>23</v>
      </c>
      <c r="D11" s="21">
        <v>496463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21</v>
      </c>
      <c r="D12" s="21">
        <v>120000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SUM(C10:C13)</f>
        <v>616463</v>
      </c>
      <c r="D14" s="19">
        <f>SUM(D10)</f>
        <v>616463</v>
      </c>
      <c r="E14" s="25">
        <f>(D14*100)/C14</f>
        <v>100</v>
      </c>
      <c r="F14" s="20"/>
      <c r="G14" s="20"/>
      <c r="H14" s="13"/>
      <c r="I14" s="26">
        <f>SUM(I10:I13)</f>
        <v>166506.6563</v>
      </c>
    </row>
    <row r="15" ht="12.75">
      <c r="C15" s="15"/>
    </row>
    <row r="16" spans="1:9" ht="13.5">
      <c r="A16" s="17"/>
      <c r="B16" s="16" t="s">
        <v>12</v>
      </c>
      <c r="C16" s="19">
        <f>SUM(C14)</f>
        <v>616463</v>
      </c>
      <c r="D16" s="19">
        <f>SUM(D14)</f>
        <v>616463</v>
      </c>
      <c r="E16" s="25">
        <f>(D16*100)/C16</f>
        <v>100</v>
      </c>
      <c r="F16" s="18"/>
      <c r="G16" s="18"/>
      <c r="H16" s="18"/>
      <c r="I16" s="26">
        <f>SUM(I14)</f>
        <v>166506.6563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2009-04-09T13:51:19Z</dcterms:modified>
  <cp:category/>
  <cp:version/>
  <cp:contentType/>
  <cp:contentStatus/>
</cp:coreProperties>
</file>