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67 FLOCOS COMPRA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<sst xmlns="http://schemas.openxmlformats.org/spreadsheetml/2006/main" count="62" uniqueCount="43">
  <si>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</si>
  <si>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</si>
  <si>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</si>
  <si>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</si>
  <si>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</si>
  <si>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</si>
  <si>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</si>
  <si>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</si>
  <si>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</si>
  <si>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</si>
  <si>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</si>
  <si>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</si>
  <si>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</si>
  <si>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</si>
  <si>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</si>
  <si>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</si>
  <si>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</si>
  <si>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</si>
  <si>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</si>
  <si>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</si>
  <si>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</si>
  <si>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</si>
  <si>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</si>
  <si>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</si>
  <si>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</si>
  <si>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Imperatriz/MA</t>
  </si>
  <si>
    <t>São Luiz/MA</t>
  </si>
  <si>
    <t>Ananindeua/PA</t>
  </si>
  <si>
    <t>Marabá/PA</t>
  </si>
  <si>
    <t>João Pessoa/PB</t>
  </si>
  <si>
    <t>Arcoverde/PE</t>
  </si>
  <si>
    <t>Mossoró/RN</t>
  </si>
  <si>
    <t>Natal/RN</t>
  </si>
  <si>
    <t>Cacoal/RO</t>
  </si>
  <si>
    <t>Porto Velho/RO</t>
  </si>
  <si>
    <t>Itabaiana/SE</t>
  </si>
  <si>
    <t>Araguaina/TO</t>
  </si>
  <si>
    <t>AVISO DE COMPRA DE FLOCOS DE MILHO ENRIQUECIDO - N.º 067/2009 - 22/04/09</t>
  </si>
  <si>
    <t>RETIRADO</t>
  </si>
  <si>
    <t>BMR</t>
  </si>
  <si>
    <t>BBM GO</t>
  </si>
  <si>
    <t>BCMM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</si>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</sst>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90" zoomScaleNormal="90" zoomScalePageLayoutView="0" workbookViewId="0" topLeftCell="A1">
      <selection activeCell="H27" sqref="H2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29620</v>
      </c>
      <c r="D6" s="8">
        <v>29620</v>
      </c>
      <c r="E6" s="17">
        <f>(D6*100)/C6</f>
        <v>100</v>
      </c>
      <c r="F6" s="16">
        <v>1.05</v>
      </c>
      <c r="G6" s="16">
        <v>1.02</v>
      </c>
      <c r="H6" s="14" t="s">
        <v>39</v>
      </c>
      <c r="I6" s="13">
        <f>FLOOR(G6,0.00001)*D6</f>
        <v>30212.4</v>
      </c>
    </row>
    <row r="7" spans="1:9" ht="13.5">
      <c r="A7" s="7">
        <f>A6+1</f>
        <v>2</v>
      </c>
      <c r="B7" s="7" t="s">
        <v>18</v>
      </c>
      <c r="C7" s="8">
        <v>14250</v>
      </c>
      <c r="D7" s="8">
        <v>0</v>
      </c>
      <c r="E7" s="17">
        <f aca="true" t="shared" si="0" ref="E7:E27">(D7*100)/C7</f>
        <v>0</v>
      </c>
      <c r="F7" s="16">
        <v>1.1</v>
      </c>
      <c r="G7" s="16">
        <v>0</v>
      </c>
      <c r="H7" s="14" t="s">
        <v>38</v>
      </c>
      <c r="I7" s="13">
        <f aca="true" t="shared" si="1" ref="I7:I27">FLOOR(G7,0.00001)*D7</f>
        <v>0</v>
      </c>
    </row>
    <row r="8" spans="1:9" ht="13.5">
      <c r="A8" s="7">
        <f aca="true" t="shared" si="2" ref="A8:A27">A7+1</f>
        <v>3</v>
      </c>
      <c r="B8" s="7" t="s">
        <v>19</v>
      </c>
      <c r="C8" s="8">
        <v>16730</v>
      </c>
      <c r="D8" s="8">
        <v>16730</v>
      </c>
      <c r="E8" s="17">
        <f t="shared" si="0"/>
        <v>100</v>
      </c>
      <c r="F8" s="16">
        <v>1.05</v>
      </c>
      <c r="G8" s="16">
        <v>0.99</v>
      </c>
      <c r="H8" s="14" t="s">
        <v>40</v>
      </c>
      <c r="I8" s="13">
        <f t="shared" si="1"/>
        <v>16562.7</v>
      </c>
    </row>
    <row r="9" spans="1:9" ht="13.5">
      <c r="A9" s="7">
        <f t="shared" si="2"/>
        <v>4</v>
      </c>
      <c r="B9" s="7" t="s">
        <v>20</v>
      </c>
      <c r="C9" s="8">
        <v>56740</v>
      </c>
      <c r="D9" s="8">
        <v>56740</v>
      </c>
      <c r="E9" s="17">
        <f t="shared" si="0"/>
        <v>100</v>
      </c>
      <c r="F9" s="16">
        <v>1.05</v>
      </c>
      <c r="G9" s="16">
        <v>1.05</v>
      </c>
      <c r="H9" s="14" t="s">
        <v>41</v>
      </c>
      <c r="I9" s="13">
        <f t="shared" si="1"/>
        <v>59577</v>
      </c>
    </row>
    <row r="10" spans="1:9" ht="13.5">
      <c r="A10" s="7">
        <f t="shared" si="2"/>
        <v>5</v>
      </c>
      <c r="B10" s="7" t="s">
        <v>21</v>
      </c>
      <c r="C10" s="8">
        <v>23920</v>
      </c>
      <c r="D10" s="8">
        <v>23920</v>
      </c>
      <c r="E10" s="17">
        <f t="shared" si="0"/>
        <v>100</v>
      </c>
      <c r="F10" s="16">
        <v>1.05</v>
      </c>
      <c r="G10" s="16">
        <v>1.05</v>
      </c>
      <c r="H10" s="14" t="s">
        <v>41</v>
      </c>
      <c r="I10" s="13">
        <f t="shared" si="1"/>
        <v>25116</v>
      </c>
    </row>
    <row r="11" spans="1:9" ht="13.5">
      <c r="A11" s="7">
        <f t="shared" si="2"/>
        <v>6</v>
      </c>
      <c r="B11" s="7" t="s">
        <v>22</v>
      </c>
      <c r="C11" s="8">
        <v>18790</v>
      </c>
      <c r="D11" s="8">
        <v>18790</v>
      </c>
      <c r="E11" s="17">
        <f t="shared" si="0"/>
        <v>100</v>
      </c>
      <c r="F11" s="16">
        <v>1.05</v>
      </c>
      <c r="G11" s="16">
        <v>1.05</v>
      </c>
      <c r="H11" s="14" t="s">
        <v>42</v>
      </c>
      <c r="I11" s="13">
        <f t="shared" si="1"/>
        <v>19729.5</v>
      </c>
    </row>
    <row r="12" spans="1:9" ht="13.5">
      <c r="A12" s="7">
        <f t="shared" si="2"/>
        <v>7</v>
      </c>
      <c r="B12" s="7" t="s">
        <v>23</v>
      </c>
      <c r="C12" s="8">
        <v>10900</v>
      </c>
      <c r="D12" s="8">
        <v>10900</v>
      </c>
      <c r="E12" s="17">
        <f t="shared" si="0"/>
        <v>100</v>
      </c>
      <c r="F12" s="16">
        <v>1.05</v>
      </c>
      <c r="G12" s="16">
        <v>1.05</v>
      </c>
      <c r="H12" s="14" t="s">
        <v>42</v>
      </c>
      <c r="I12" s="13">
        <f t="shared" si="1"/>
        <v>11445</v>
      </c>
    </row>
    <row r="13" spans="1:9" ht="13.5">
      <c r="A13" s="7">
        <f t="shared" si="2"/>
        <v>8</v>
      </c>
      <c r="B13" s="7" t="s">
        <v>24</v>
      </c>
      <c r="C13" s="8">
        <v>14220</v>
      </c>
      <c r="D13" s="8">
        <v>14220</v>
      </c>
      <c r="E13" s="17">
        <f t="shared" si="0"/>
        <v>100</v>
      </c>
      <c r="F13" s="16">
        <v>1.05</v>
      </c>
      <c r="G13" s="16">
        <v>1.05</v>
      </c>
      <c r="H13" s="14" t="s">
        <v>39</v>
      </c>
      <c r="I13" s="13">
        <f t="shared" si="1"/>
        <v>14931</v>
      </c>
    </row>
    <row r="14" spans="1:9" ht="13.5">
      <c r="A14" s="7">
        <f t="shared" si="2"/>
        <v>9</v>
      </c>
      <c r="B14" s="7" t="s">
        <v>25</v>
      </c>
      <c r="C14" s="8">
        <v>8870</v>
      </c>
      <c r="D14" s="8">
        <v>8870</v>
      </c>
      <c r="E14" s="17">
        <f t="shared" si="0"/>
        <v>100</v>
      </c>
      <c r="F14" s="16">
        <v>1.05</v>
      </c>
      <c r="G14" s="16">
        <v>1.05</v>
      </c>
      <c r="H14" s="14" t="s">
        <v>39</v>
      </c>
      <c r="I14" s="13">
        <f t="shared" si="1"/>
        <v>9313.5</v>
      </c>
    </row>
    <row r="15" spans="1:9" ht="13.5">
      <c r="A15" s="7">
        <f t="shared" si="2"/>
        <v>10</v>
      </c>
      <c r="B15" s="7" t="s">
        <v>26</v>
      </c>
      <c r="C15" s="8">
        <v>23740</v>
      </c>
      <c r="D15" s="8">
        <v>23740</v>
      </c>
      <c r="E15" s="17">
        <f t="shared" si="0"/>
        <v>100</v>
      </c>
      <c r="F15" s="16">
        <v>1.05</v>
      </c>
      <c r="G15" s="16">
        <v>1.05</v>
      </c>
      <c r="H15" s="14" t="s">
        <v>39</v>
      </c>
      <c r="I15" s="13">
        <f t="shared" si="1"/>
        <v>24927</v>
      </c>
    </row>
    <row r="16" spans="1:9" ht="13.5">
      <c r="A16" s="7">
        <f t="shared" si="2"/>
        <v>11</v>
      </c>
      <c r="B16" s="7" t="s">
        <v>27</v>
      </c>
      <c r="C16" s="8">
        <v>30430</v>
      </c>
      <c r="D16" s="8">
        <v>30430</v>
      </c>
      <c r="E16" s="17">
        <f t="shared" si="0"/>
        <v>100</v>
      </c>
      <c r="F16" s="16">
        <v>1.1</v>
      </c>
      <c r="G16" s="16">
        <v>1.1</v>
      </c>
      <c r="H16" s="14" t="s">
        <v>41</v>
      </c>
      <c r="I16" s="13">
        <f t="shared" si="1"/>
        <v>33473</v>
      </c>
    </row>
    <row r="17" spans="1:9" ht="13.5">
      <c r="A17" s="7">
        <f t="shared" si="2"/>
        <v>12</v>
      </c>
      <c r="B17" s="7" t="s">
        <v>28</v>
      </c>
      <c r="C17" s="8">
        <v>21080</v>
      </c>
      <c r="D17" s="8">
        <v>21080</v>
      </c>
      <c r="E17" s="17">
        <f t="shared" si="0"/>
        <v>100</v>
      </c>
      <c r="F17" s="16">
        <v>1.1</v>
      </c>
      <c r="G17" s="16">
        <v>1.04</v>
      </c>
      <c r="H17" s="14" t="s">
        <v>41</v>
      </c>
      <c r="I17" s="13">
        <f t="shared" si="1"/>
        <v>21923.2</v>
      </c>
    </row>
    <row r="18" spans="1:9" ht="13.5">
      <c r="A18" s="7">
        <f t="shared" si="2"/>
        <v>13</v>
      </c>
      <c r="B18" s="7" t="s">
        <v>29</v>
      </c>
      <c r="C18" s="8">
        <v>16310</v>
      </c>
      <c r="D18" s="8">
        <v>16310</v>
      </c>
      <c r="E18" s="17">
        <f t="shared" si="0"/>
        <v>100</v>
      </c>
      <c r="F18" s="16">
        <v>1.05</v>
      </c>
      <c r="G18" s="16">
        <v>1.05</v>
      </c>
      <c r="H18" s="14" t="s">
        <v>39</v>
      </c>
      <c r="I18" s="13">
        <f t="shared" si="1"/>
        <v>17125.5</v>
      </c>
    </row>
    <row r="19" spans="1:9" ht="13.5">
      <c r="A19" s="7">
        <f t="shared" si="2"/>
        <v>14</v>
      </c>
      <c r="B19" s="7" t="s">
        <v>30</v>
      </c>
      <c r="C19" s="8">
        <v>26360</v>
      </c>
      <c r="D19" s="8">
        <v>26360</v>
      </c>
      <c r="E19" s="17">
        <f t="shared" si="0"/>
        <v>100</v>
      </c>
      <c r="F19" s="16">
        <v>1.05</v>
      </c>
      <c r="G19" s="16">
        <v>0.99</v>
      </c>
      <c r="H19" s="14" t="s">
        <v>39</v>
      </c>
      <c r="I19" s="13">
        <f t="shared" si="1"/>
        <v>26096.4</v>
      </c>
    </row>
    <row r="20" spans="1:9" ht="13.5">
      <c r="A20" s="7">
        <f t="shared" si="2"/>
        <v>15</v>
      </c>
      <c r="B20" s="7" t="s">
        <v>15</v>
      </c>
      <c r="C20" s="8">
        <v>51770</v>
      </c>
      <c r="D20" s="8">
        <v>51770</v>
      </c>
      <c r="E20" s="17">
        <f t="shared" si="0"/>
        <v>100</v>
      </c>
      <c r="F20" s="16">
        <v>1.05</v>
      </c>
      <c r="G20" s="16">
        <v>0.95</v>
      </c>
      <c r="H20" s="14" t="s">
        <v>39</v>
      </c>
      <c r="I20" s="13">
        <f t="shared" si="1"/>
        <v>49181.5</v>
      </c>
    </row>
    <row r="21" spans="1:9" ht="13.5">
      <c r="A21" s="7">
        <f t="shared" si="2"/>
        <v>16</v>
      </c>
      <c r="B21" s="7" t="s">
        <v>16</v>
      </c>
      <c r="C21" s="8">
        <v>8980</v>
      </c>
      <c r="D21" s="8">
        <v>8980</v>
      </c>
      <c r="E21" s="17">
        <f t="shared" si="0"/>
        <v>100</v>
      </c>
      <c r="F21" s="16">
        <v>1.05</v>
      </c>
      <c r="G21" s="16">
        <v>1.03</v>
      </c>
      <c r="H21" s="14" t="s">
        <v>41</v>
      </c>
      <c r="I21" s="13">
        <f t="shared" si="1"/>
        <v>9249.4</v>
      </c>
    </row>
    <row r="22" spans="1:9" ht="13.5">
      <c r="A22" s="7">
        <f t="shared" si="2"/>
        <v>17</v>
      </c>
      <c r="B22" s="7" t="s">
        <v>31</v>
      </c>
      <c r="C22" s="8">
        <v>4650</v>
      </c>
      <c r="D22" s="8">
        <v>4650</v>
      </c>
      <c r="E22" s="17">
        <f t="shared" si="0"/>
        <v>100</v>
      </c>
      <c r="F22" s="16">
        <v>1.05</v>
      </c>
      <c r="G22" s="16">
        <v>1.03</v>
      </c>
      <c r="H22" s="14" t="s">
        <v>39</v>
      </c>
      <c r="I22" s="13">
        <f t="shared" si="1"/>
        <v>4789.5</v>
      </c>
    </row>
    <row r="23" spans="1:9" ht="13.5">
      <c r="A23" s="7">
        <f t="shared" si="2"/>
        <v>18</v>
      </c>
      <c r="B23" s="7" t="s">
        <v>32</v>
      </c>
      <c r="C23" s="8">
        <v>7550</v>
      </c>
      <c r="D23" s="8">
        <v>7550</v>
      </c>
      <c r="E23" s="17">
        <f t="shared" si="0"/>
        <v>100</v>
      </c>
      <c r="F23" s="16">
        <v>1.05</v>
      </c>
      <c r="G23" s="16">
        <v>1.05</v>
      </c>
      <c r="H23" s="14" t="s">
        <v>39</v>
      </c>
      <c r="I23" s="13">
        <f t="shared" si="1"/>
        <v>7927.5</v>
      </c>
    </row>
    <row r="24" spans="1:9" ht="13.5">
      <c r="A24" s="7">
        <f t="shared" si="2"/>
        <v>19</v>
      </c>
      <c r="B24" s="7" t="s">
        <v>33</v>
      </c>
      <c r="C24" s="8">
        <v>4500</v>
      </c>
      <c r="D24" s="8">
        <v>4500</v>
      </c>
      <c r="E24" s="17">
        <f t="shared" si="0"/>
        <v>100</v>
      </c>
      <c r="F24" s="16">
        <v>1.1</v>
      </c>
      <c r="G24" s="16">
        <v>1.1</v>
      </c>
      <c r="H24" s="14" t="s">
        <v>41</v>
      </c>
      <c r="I24" s="13">
        <f t="shared" si="1"/>
        <v>4950</v>
      </c>
    </row>
    <row r="25" spans="1:9" ht="13.5">
      <c r="A25" s="7">
        <f t="shared" si="2"/>
        <v>20</v>
      </c>
      <c r="B25" s="7" t="s">
        <v>34</v>
      </c>
      <c r="C25" s="8">
        <v>11370</v>
      </c>
      <c r="D25" s="8">
        <v>11370</v>
      </c>
      <c r="E25" s="17">
        <f t="shared" si="0"/>
        <v>100</v>
      </c>
      <c r="F25" s="16">
        <v>1.1</v>
      </c>
      <c r="G25" s="16">
        <v>1</v>
      </c>
      <c r="H25" s="14" t="s">
        <v>41</v>
      </c>
      <c r="I25" s="13">
        <f t="shared" si="1"/>
        <v>11370</v>
      </c>
    </row>
    <row r="26" spans="1:9" ht="13.5">
      <c r="A26" s="7">
        <f t="shared" si="2"/>
        <v>21</v>
      </c>
      <c r="B26" s="7" t="s">
        <v>35</v>
      </c>
      <c r="C26" s="8">
        <v>22720</v>
      </c>
      <c r="D26" s="8">
        <v>22720</v>
      </c>
      <c r="E26" s="17">
        <f t="shared" si="0"/>
        <v>100</v>
      </c>
      <c r="F26" s="16">
        <v>1.05</v>
      </c>
      <c r="G26" s="16">
        <v>0.943</v>
      </c>
      <c r="H26" s="14" t="s">
        <v>41</v>
      </c>
      <c r="I26" s="13">
        <f t="shared" si="1"/>
        <v>21424.960000000003</v>
      </c>
    </row>
    <row r="27" spans="1:9" ht="13.5">
      <c r="A27" s="7">
        <f t="shared" si="2"/>
        <v>22</v>
      </c>
      <c r="B27" s="7" t="s">
        <v>36</v>
      </c>
      <c r="C27" s="8">
        <v>7560</v>
      </c>
      <c r="D27" s="8">
        <v>7560</v>
      </c>
      <c r="E27" s="17">
        <f t="shared" si="0"/>
        <v>100</v>
      </c>
      <c r="F27" s="16">
        <v>1.1</v>
      </c>
      <c r="G27" s="16">
        <v>1.0699</v>
      </c>
      <c r="H27" s="14" t="s">
        <v>42</v>
      </c>
      <c r="I27" s="13">
        <f t="shared" si="1"/>
        <v>8088.444</v>
      </c>
    </row>
    <row r="28" spans="1:9" ht="13.5">
      <c r="A28" s="9"/>
      <c r="B28" s="9" t="s">
        <v>8</v>
      </c>
      <c r="C28" s="10">
        <f>SUM(C6:C27)</f>
        <v>431060</v>
      </c>
      <c r="D28" s="10">
        <f>SUM(D6:D27)</f>
        <v>416810</v>
      </c>
      <c r="E28" s="19">
        <f>(D28*100)/C28</f>
        <v>96.69419570361434</v>
      </c>
      <c r="F28" s="11"/>
      <c r="G28" s="11"/>
      <c r="H28" s="12"/>
      <c r="I28" s="15">
        <f>SUM(I6:I27)</f>
        <v>427413.5040000001</v>
      </c>
    </row>
    <row r="29" ht="13.5">
      <c r="B29" s="7"/>
    </row>
    <row r="31" ht="13.5">
      <c r="B31" s="7"/>
    </row>
    <row r="32" ht="13.5">
      <c r="B32" s="7"/>
    </row>
    <row r="33" ht="13.5">
      <c r="B3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2009-04-22T19:12:08Z</cp:lastPrinted>
  <dcterms:created xsi:type="dcterms:W3CDTF">1999-05-06T20:58:51Z</dcterms:created>
  <dcterms:modified xsi:type="dcterms:W3CDTF">2009-04-22T19:12:19Z</dcterms:modified>
  <cp:category/>
  <cp:version/>
  <cp:contentType/>
  <cp:contentStatus/>
</cp:coreProperties>
</file>