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068 FARINHA MANDIOCA COMPRA" sheetId="1" r:id="rId1"/>
  </sheets>
  <definedNames/>
  <calcPr fullCalcOnLoad="1"/>
</workbook>
</file>

<file path=xl/sharedStrings.xml><?xml version="1.0" encoding="utf-8"?>
<sst xmlns="http://schemas.openxmlformats.org/spreadsheetml/2006/main" count="66" uniqueCount="42">
  <si>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</si>
  <si>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</si>
  <si>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</si>
  <si>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</si>
  <si>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</si>
  <si>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</si>
  <si>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</si>
  <si>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</si>
  <si>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</si>
  <si>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</si>
  <si>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</si>
  <si>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</si>
  <si>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</si>
  <si>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</si>
  <si>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</si>
  <si>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Brasília/DF</t>
  </si>
  <si>
    <t>Manaus/AM</t>
  </si>
  <si>
    <t>Irecê/BA</t>
  </si>
  <si>
    <t>Itaberaba/BA</t>
  </si>
  <si>
    <t>Entre Rios/BA</t>
  </si>
  <si>
    <t>Sta Maria da Vitoria/BA</t>
  </si>
  <si>
    <t>Ribeira do Pombal/BA</t>
  </si>
  <si>
    <t>Goiânia/GO</t>
  </si>
  <si>
    <t>Imperatriz/MA</t>
  </si>
  <si>
    <t>São Luiz/MA</t>
  </si>
  <si>
    <t>Montes Claros/MG</t>
  </si>
  <si>
    <t>Uberlândia/MG</t>
  </si>
  <si>
    <t>Rondonópolis/MT</t>
  </si>
  <si>
    <t>Ananindeua/PA</t>
  </si>
  <si>
    <t>Marabá/PA</t>
  </si>
  <si>
    <t>João Pessoa/PB</t>
  </si>
  <si>
    <t>Rio de Janeiro/RJ</t>
  </si>
  <si>
    <t>Cacoal/RO</t>
  </si>
  <si>
    <t>Porto Velho/RO</t>
  </si>
  <si>
    <t>Porto Alegre/RS</t>
  </si>
  <si>
    <t>Herval D´Oeste/SC</t>
  </si>
  <si>
    <t>Itabaiana/SE</t>
  </si>
  <si>
    <t>Bauru/SP</t>
  </si>
  <si>
    <t>Araguaina/TO</t>
  </si>
  <si>
    <t>AVISO DE COMPRA DE FARINHA DE MANDIOCA SECA/MÉDIA - N.º 068/2009 - 22/04/09</t>
  </si>
  <si>
    <t>BBSB</t>
  </si>
  <si>
    <t>BCMM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</si>
</sst>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6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="90" zoomScaleNormal="90" zoomScalePageLayoutView="0" workbookViewId="0" topLeftCell="A1">
      <selection activeCell="A29" sqref="A29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39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16</v>
      </c>
      <c r="C6" s="8">
        <v>28490</v>
      </c>
      <c r="D6" s="8">
        <v>28490</v>
      </c>
      <c r="E6" s="17">
        <f aca="true" t="shared" si="0" ref="E6:E29">(D6*100)/C6</f>
        <v>100</v>
      </c>
      <c r="F6" s="16">
        <v>1.45</v>
      </c>
      <c r="G6" s="16">
        <v>1.45</v>
      </c>
      <c r="H6" s="14" t="s">
        <v>40</v>
      </c>
      <c r="I6" s="13">
        <f aca="true" t="shared" si="1" ref="I6:I29">FLOOR(G6,0.00001)*D6</f>
        <v>41310.50000000001</v>
      </c>
    </row>
    <row r="7" spans="1:9" ht="13.5">
      <c r="A7" s="7">
        <f aca="true" t="shared" si="2" ref="A7:A29">A6+1</f>
        <v>2</v>
      </c>
      <c r="B7" s="7" t="s">
        <v>17</v>
      </c>
      <c r="C7" s="8">
        <v>53450</v>
      </c>
      <c r="D7" s="8">
        <v>53450</v>
      </c>
      <c r="E7" s="17">
        <f t="shared" si="0"/>
        <v>100</v>
      </c>
      <c r="F7" s="16">
        <v>1.32</v>
      </c>
      <c r="G7" s="16">
        <v>1.06</v>
      </c>
      <c r="H7" s="14" t="s">
        <v>40</v>
      </c>
      <c r="I7" s="13">
        <f t="shared" si="1"/>
        <v>56657</v>
      </c>
    </row>
    <row r="8" spans="1:9" ht="13.5">
      <c r="A8" s="7">
        <f t="shared" si="2"/>
        <v>3</v>
      </c>
      <c r="B8" s="7" t="s">
        <v>18</v>
      </c>
      <c r="C8" s="8">
        <v>113480</v>
      </c>
      <c r="D8" s="8">
        <v>113480</v>
      </c>
      <c r="E8" s="17">
        <f t="shared" si="0"/>
        <v>100</v>
      </c>
      <c r="F8" s="16">
        <v>1.32</v>
      </c>
      <c r="G8" s="16">
        <v>1.05</v>
      </c>
      <c r="H8" s="14" t="s">
        <v>40</v>
      </c>
      <c r="I8" s="13">
        <f t="shared" si="1"/>
        <v>119154</v>
      </c>
    </row>
    <row r="9" spans="1:9" ht="13.5">
      <c r="A9" s="7">
        <f t="shared" si="2"/>
        <v>4</v>
      </c>
      <c r="B9" s="7" t="s">
        <v>19</v>
      </c>
      <c r="C9" s="8">
        <v>47830</v>
      </c>
      <c r="D9" s="8">
        <v>47830</v>
      </c>
      <c r="E9" s="17">
        <f t="shared" si="0"/>
        <v>100</v>
      </c>
      <c r="F9" s="16">
        <v>1.32</v>
      </c>
      <c r="G9" s="16">
        <v>1.04</v>
      </c>
      <c r="H9" s="14" t="s">
        <v>40</v>
      </c>
      <c r="I9" s="13">
        <f t="shared" si="1"/>
        <v>49743.200000000004</v>
      </c>
    </row>
    <row r="10" spans="1:9" ht="13.5">
      <c r="A10" s="7">
        <f t="shared" si="2"/>
        <v>5</v>
      </c>
      <c r="B10" s="7" t="s">
        <v>20</v>
      </c>
      <c r="C10" s="8">
        <v>37570</v>
      </c>
      <c r="D10" s="8">
        <v>37570</v>
      </c>
      <c r="E10" s="17">
        <f t="shared" si="0"/>
        <v>100</v>
      </c>
      <c r="F10" s="16">
        <v>1.32</v>
      </c>
      <c r="G10" s="16">
        <v>1.04</v>
      </c>
      <c r="H10" s="14" t="s">
        <v>40</v>
      </c>
      <c r="I10" s="13">
        <f t="shared" si="1"/>
        <v>39072.8</v>
      </c>
    </row>
    <row r="11" spans="1:9" ht="13.5">
      <c r="A11" s="7">
        <f t="shared" si="2"/>
        <v>6</v>
      </c>
      <c r="B11" s="7" t="s">
        <v>21</v>
      </c>
      <c r="C11" s="8">
        <v>21790</v>
      </c>
      <c r="D11" s="8">
        <v>21790</v>
      </c>
      <c r="E11" s="17">
        <f t="shared" si="0"/>
        <v>100</v>
      </c>
      <c r="F11" s="16">
        <v>1.32</v>
      </c>
      <c r="G11" s="16">
        <v>1.09</v>
      </c>
      <c r="H11" s="14" t="s">
        <v>40</v>
      </c>
      <c r="I11" s="13">
        <f t="shared" si="1"/>
        <v>23751.100000000002</v>
      </c>
    </row>
    <row r="12" spans="1:9" ht="13.5">
      <c r="A12" s="7">
        <f t="shared" si="2"/>
        <v>7</v>
      </c>
      <c r="B12" s="7" t="s">
        <v>15</v>
      </c>
      <c r="C12" s="8">
        <v>42130</v>
      </c>
      <c r="D12" s="8">
        <v>42130</v>
      </c>
      <c r="E12" s="17">
        <f t="shared" si="0"/>
        <v>100</v>
      </c>
      <c r="F12" s="16">
        <v>1.3</v>
      </c>
      <c r="G12" s="16">
        <v>0.88</v>
      </c>
      <c r="H12" s="14" t="s">
        <v>40</v>
      </c>
      <c r="I12" s="13">
        <f t="shared" si="1"/>
        <v>37074.4</v>
      </c>
    </row>
    <row r="13" spans="1:9" ht="13.5">
      <c r="A13" s="7">
        <f t="shared" si="2"/>
        <v>8</v>
      </c>
      <c r="B13" s="7" t="s">
        <v>22</v>
      </c>
      <c r="C13" s="8">
        <v>41330</v>
      </c>
      <c r="D13" s="8">
        <v>41330</v>
      </c>
      <c r="E13" s="17">
        <f t="shared" si="0"/>
        <v>100</v>
      </c>
      <c r="F13" s="16">
        <v>1.3</v>
      </c>
      <c r="G13" s="16">
        <v>0.88</v>
      </c>
      <c r="H13" s="14" t="s">
        <v>40</v>
      </c>
      <c r="I13" s="13">
        <f t="shared" si="1"/>
        <v>36370.4</v>
      </c>
    </row>
    <row r="14" spans="1:9" ht="13.5">
      <c r="A14" s="7">
        <f t="shared" si="2"/>
        <v>9</v>
      </c>
      <c r="B14" s="7" t="s">
        <v>23</v>
      </c>
      <c r="C14" s="8">
        <v>17740</v>
      </c>
      <c r="D14" s="8">
        <v>17740</v>
      </c>
      <c r="E14" s="17">
        <f t="shared" si="0"/>
        <v>100</v>
      </c>
      <c r="F14" s="16">
        <v>1.32</v>
      </c>
      <c r="G14" s="16">
        <v>1.02</v>
      </c>
      <c r="H14" s="14" t="s">
        <v>40</v>
      </c>
      <c r="I14" s="13">
        <f t="shared" si="1"/>
        <v>18094.8</v>
      </c>
    </row>
    <row r="15" spans="1:9" ht="13.5">
      <c r="A15" s="7">
        <f t="shared" si="2"/>
        <v>10</v>
      </c>
      <c r="B15" s="7" t="s">
        <v>24</v>
      </c>
      <c r="C15" s="8">
        <v>47470</v>
      </c>
      <c r="D15" s="8">
        <v>47470</v>
      </c>
      <c r="E15" s="17">
        <f t="shared" si="0"/>
        <v>100</v>
      </c>
      <c r="F15" s="16">
        <v>1.32</v>
      </c>
      <c r="G15" s="16">
        <v>1.09</v>
      </c>
      <c r="H15" s="14" t="s">
        <v>40</v>
      </c>
      <c r="I15" s="13">
        <f t="shared" si="1"/>
        <v>51742.3</v>
      </c>
    </row>
    <row r="16" spans="1:9" ht="13.5">
      <c r="A16" s="7">
        <f t="shared" si="2"/>
        <v>11</v>
      </c>
      <c r="B16" s="7" t="s">
        <v>25</v>
      </c>
      <c r="C16" s="8">
        <v>66860</v>
      </c>
      <c r="D16" s="8">
        <v>66860</v>
      </c>
      <c r="E16" s="17">
        <f t="shared" si="0"/>
        <v>100</v>
      </c>
      <c r="F16" s="16">
        <v>1.3</v>
      </c>
      <c r="G16" s="16">
        <v>0.95</v>
      </c>
      <c r="H16" s="14" t="s">
        <v>40</v>
      </c>
      <c r="I16" s="13">
        <f t="shared" si="1"/>
        <v>63517.00000000001</v>
      </c>
    </row>
    <row r="17" spans="1:9" ht="13.5">
      <c r="A17" s="7">
        <f t="shared" si="2"/>
        <v>12</v>
      </c>
      <c r="B17" s="7" t="s">
        <v>26</v>
      </c>
      <c r="C17" s="8">
        <v>21640</v>
      </c>
      <c r="D17" s="8">
        <v>21640</v>
      </c>
      <c r="E17" s="17">
        <f t="shared" si="0"/>
        <v>100</v>
      </c>
      <c r="F17" s="16">
        <v>1.3</v>
      </c>
      <c r="G17" s="16">
        <v>0.89</v>
      </c>
      <c r="H17" s="14" t="s">
        <v>40</v>
      </c>
      <c r="I17" s="13">
        <f t="shared" si="1"/>
        <v>19259.600000000002</v>
      </c>
    </row>
    <row r="18" spans="1:9" ht="13.5">
      <c r="A18" s="7">
        <f t="shared" si="2"/>
        <v>13</v>
      </c>
      <c r="B18" s="7" t="s">
        <v>27</v>
      </c>
      <c r="C18" s="8">
        <v>54410</v>
      </c>
      <c r="D18" s="8">
        <v>54410</v>
      </c>
      <c r="E18" s="17">
        <f t="shared" si="0"/>
        <v>100</v>
      </c>
      <c r="F18" s="16">
        <v>1.3</v>
      </c>
      <c r="G18" s="16">
        <v>0.98</v>
      </c>
      <c r="H18" s="14" t="s">
        <v>40</v>
      </c>
      <c r="I18" s="13">
        <f t="shared" si="1"/>
        <v>53321.8</v>
      </c>
    </row>
    <row r="19" spans="1:9" ht="13.5">
      <c r="A19" s="7">
        <f t="shared" si="2"/>
        <v>14</v>
      </c>
      <c r="B19" s="7" t="s">
        <v>28</v>
      </c>
      <c r="C19" s="8">
        <v>60860</v>
      </c>
      <c r="D19" s="8">
        <v>60860</v>
      </c>
      <c r="E19" s="17">
        <f t="shared" si="0"/>
        <v>100</v>
      </c>
      <c r="F19" s="16">
        <v>1.45</v>
      </c>
      <c r="G19" s="16">
        <v>1</v>
      </c>
      <c r="H19" s="14" t="s">
        <v>40</v>
      </c>
      <c r="I19" s="13">
        <f t="shared" si="1"/>
        <v>60860</v>
      </c>
    </row>
    <row r="20" spans="1:9" ht="13.5">
      <c r="A20" s="7">
        <f t="shared" si="2"/>
        <v>15</v>
      </c>
      <c r="B20" s="7" t="s">
        <v>29</v>
      </c>
      <c r="C20" s="8">
        <v>42160</v>
      </c>
      <c r="D20" s="8">
        <v>42160</v>
      </c>
      <c r="E20" s="17">
        <f t="shared" si="0"/>
        <v>100</v>
      </c>
      <c r="F20" s="16">
        <v>1.45</v>
      </c>
      <c r="G20" s="16">
        <v>1.03</v>
      </c>
      <c r="H20" s="14" t="s">
        <v>40</v>
      </c>
      <c r="I20" s="13">
        <f t="shared" si="1"/>
        <v>43424.8</v>
      </c>
    </row>
    <row r="21" spans="1:9" ht="13.5">
      <c r="A21" s="7">
        <f t="shared" si="2"/>
        <v>16</v>
      </c>
      <c r="B21" s="7" t="s">
        <v>30</v>
      </c>
      <c r="C21" s="8">
        <v>32610</v>
      </c>
      <c r="D21" s="8">
        <v>32610</v>
      </c>
      <c r="E21" s="17">
        <f t="shared" si="0"/>
        <v>100</v>
      </c>
      <c r="F21" s="16">
        <v>1.32</v>
      </c>
      <c r="G21" s="16">
        <v>1.07</v>
      </c>
      <c r="H21" s="14" t="s">
        <v>40</v>
      </c>
      <c r="I21" s="13">
        <f t="shared" si="1"/>
        <v>34892.700000000004</v>
      </c>
    </row>
    <row r="22" spans="1:9" ht="13.5">
      <c r="A22" s="7">
        <f t="shared" si="2"/>
        <v>17</v>
      </c>
      <c r="B22" s="7" t="s">
        <v>31</v>
      </c>
      <c r="C22" s="8">
        <v>44350</v>
      </c>
      <c r="D22" s="8">
        <v>44350</v>
      </c>
      <c r="E22" s="17">
        <f t="shared" si="0"/>
        <v>100</v>
      </c>
      <c r="F22" s="16">
        <v>1.3</v>
      </c>
      <c r="G22" s="16">
        <v>1.04</v>
      </c>
      <c r="H22" s="14" t="s">
        <v>40</v>
      </c>
      <c r="I22" s="13">
        <f t="shared" si="1"/>
        <v>46124</v>
      </c>
    </row>
    <row r="23" spans="1:9" ht="13.5">
      <c r="A23" s="7">
        <f t="shared" si="2"/>
        <v>18</v>
      </c>
      <c r="B23" s="7" t="s">
        <v>32</v>
      </c>
      <c r="C23" s="8">
        <v>8990</v>
      </c>
      <c r="D23" s="8">
        <v>8990</v>
      </c>
      <c r="E23" s="17">
        <f t="shared" si="0"/>
        <v>100</v>
      </c>
      <c r="F23" s="16">
        <v>1.45</v>
      </c>
      <c r="G23" s="16">
        <v>1.1</v>
      </c>
      <c r="H23" s="14" t="s">
        <v>40</v>
      </c>
      <c r="I23" s="13">
        <f t="shared" si="1"/>
        <v>9889</v>
      </c>
    </row>
    <row r="24" spans="1:9" ht="13.5">
      <c r="A24" s="7">
        <f t="shared" si="2"/>
        <v>19</v>
      </c>
      <c r="B24" s="7" t="s">
        <v>33</v>
      </c>
      <c r="C24" s="8">
        <v>22730</v>
      </c>
      <c r="D24" s="8">
        <v>22730</v>
      </c>
      <c r="E24" s="17">
        <f t="shared" si="0"/>
        <v>100</v>
      </c>
      <c r="F24" s="16">
        <v>1.45</v>
      </c>
      <c r="G24" s="16">
        <v>1</v>
      </c>
      <c r="H24" s="14" t="s">
        <v>40</v>
      </c>
      <c r="I24" s="13">
        <f t="shared" si="1"/>
        <v>22730</v>
      </c>
    </row>
    <row r="25" spans="1:9" ht="13.5">
      <c r="A25" s="7">
        <f t="shared" si="2"/>
        <v>20</v>
      </c>
      <c r="B25" s="7" t="s">
        <v>34</v>
      </c>
      <c r="C25" s="8">
        <v>20000</v>
      </c>
      <c r="D25" s="8">
        <v>20000</v>
      </c>
      <c r="E25" s="17">
        <f t="shared" si="0"/>
        <v>100</v>
      </c>
      <c r="F25" s="16">
        <v>1.32</v>
      </c>
      <c r="G25" s="16">
        <v>0.98</v>
      </c>
      <c r="H25" s="14" t="s">
        <v>41</v>
      </c>
      <c r="I25" s="13">
        <f t="shared" si="1"/>
        <v>19600.000000000004</v>
      </c>
    </row>
    <row r="26" spans="1:9" ht="13.5">
      <c r="A26" s="7">
        <f t="shared" si="2"/>
        <v>21</v>
      </c>
      <c r="B26" s="7" t="s">
        <v>35</v>
      </c>
      <c r="C26" s="8">
        <v>20000</v>
      </c>
      <c r="D26" s="8">
        <v>20000</v>
      </c>
      <c r="E26" s="17">
        <f t="shared" si="0"/>
        <v>100</v>
      </c>
      <c r="F26" s="16">
        <v>1.32</v>
      </c>
      <c r="G26" s="16">
        <v>0.97</v>
      </c>
      <c r="H26" s="14" t="s">
        <v>41</v>
      </c>
      <c r="I26" s="13">
        <f t="shared" si="1"/>
        <v>19400</v>
      </c>
    </row>
    <row r="27" spans="1:9" ht="13.5">
      <c r="A27" s="7">
        <f t="shared" si="2"/>
        <v>22</v>
      </c>
      <c r="B27" s="7" t="s">
        <v>36</v>
      </c>
      <c r="C27" s="8">
        <v>45430</v>
      </c>
      <c r="D27" s="8">
        <v>45430</v>
      </c>
      <c r="E27" s="17">
        <f t="shared" si="0"/>
        <v>100</v>
      </c>
      <c r="F27" s="16">
        <v>1.32</v>
      </c>
      <c r="G27" s="16">
        <v>1.1</v>
      </c>
      <c r="H27" s="14" t="s">
        <v>40</v>
      </c>
      <c r="I27" s="13">
        <f t="shared" si="1"/>
        <v>49973.00000000001</v>
      </c>
    </row>
    <row r="28" spans="1:9" ht="13.5">
      <c r="A28" s="7">
        <f t="shared" si="2"/>
        <v>23</v>
      </c>
      <c r="B28" s="7" t="s">
        <v>37</v>
      </c>
      <c r="C28" s="8">
        <v>50090</v>
      </c>
      <c r="D28" s="8">
        <v>50090</v>
      </c>
      <c r="E28" s="17">
        <f t="shared" si="0"/>
        <v>100</v>
      </c>
      <c r="F28" s="16">
        <v>1.3</v>
      </c>
      <c r="G28" s="16">
        <v>0.95</v>
      </c>
      <c r="H28" s="14" t="s">
        <v>41</v>
      </c>
      <c r="I28" s="13">
        <f t="shared" si="1"/>
        <v>47585.5</v>
      </c>
    </row>
    <row r="29" spans="1:9" ht="13.5">
      <c r="A29" s="7">
        <f t="shared" si="2"/>
        <v>24</v>
      </c>
      <c r="B29" s="7" t="s">
        <v>38</v>
      </c>
      <c r="C29" s="8">
        <v>15110</v>
      </c>
      <c r="D29" s="8">
        <v>15110</v>
      </c>
      <c r="E29" s="17">
        <f t="shared" si="0"/>
        <v>100</v>
      </c>
      <c r="F29" s="16">
        <v>1.45</v>
      </c>
      <c r="G29" s="16">
        <v>0.9499</v>
      </c>
      <c r="H29" s="14" t="s">
        <v>40</v>
      </c>
      <c r="I29" s="13">
        <f t="shared" si="1"/>
        <v>14352.989000000001</v>
      </c>
    </row>
    <row r="30" spans="1:9" ht="13.5">
      <c r="A30" s="9"/>
      <c r="B30" s="9" t="s">
        <v>8</v>
      </c>
      <c r="C30" s="10">
        <f>SUM(C6:C29)</f>
        <v>956520</v>
      </c>
      <c r="D30" s="10">
        <f>SUM(D6:D29)</f>
        <v>956520</v>
      </c>
      <c r="E30" s="19">
        <f>(D30*100)/C30</f>
        <v>100</v>
      </c>
      <c r="F30" s="11"/>
      <c r="G30" s="11"/>
      <c r="H30" s="12"/>
      <c r="I30" s="15">
        <f>SUM(I6:I29)</f>
        <v>977900.889</v>
      </c>
    </row>
    <row r="31" ht="13.5">
      <c r="B31" s="7"/>
    </row>
    <row r="33" ht="13.5">
      <c r="B33" s="7"/>
    </row>
    <row r="34" ht="13.5">
      <c r="B34" s="7"/>
    </row>
    <row r="35" ht="13.5">
      <c r="B35" s="7"/>
    </row>
  </sheetData>
  <sheetProtection/>
  <mergeCells count="1"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2008-09-21T14:10:32Z</cp:lastPrinted>
  <dcterms:created xsi:type="dcterms:W3CDTF">1999-05-06T20:58:51Z</dcterms:created>
  <dcterms:modified xsi:type="dcterms:W3CDTF">2009-04-22T20:56:12Z</dcterms:modified>
  <cp:category/>
  <cp:version/>
  <cp:contentType/>
  <cp:contentStatus/>
</cp:coreProperties>
</file>