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0 SACARIA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<sst xmlns="http://schemas.openxmlformats.org/spreadsheetml/2006/main" count="42" uniqueCount="31">
  <si>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</si>
  <si>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</si>
  <si>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</si>
  <si>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</si>
  <si>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</si>
  <si>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</si>
  <si>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</si>
  <si>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</si>
  <si>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</si>
  <si>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</si>
  <si>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</si>
  <si>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</si>
  <si>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</si>
  <si>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</si>
  <si>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</si>
  <si>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BNM</t>
  </si>
  <si>
    <t>BBSB</t>
  </si>
  <si>
    <t>AVISO DE COMPRA DE SACARIA DE POLIPROPILENO NOVA - N.º 190/2009 - 22/06/09</t>
  </si>
  <si>
    <t>Cruz Alta/RS</t>
  </si>
  <si>
    <t>Dr. Mauricio Cardoso/RS</t>
  </si>
  <si>
    <t>Erechin/RS</t>
  </si>
  <si>
    <t>Ibiruba/RS</t>
  </si>
  <si>
    <t>Julio de Castilho/RS</t>
  </si>
  <si>
    <t>Lagoa Vermelha/RS</t>
  </si>
  <si>
    <t>Marau/RS</t>
  </si>
  <si>
    <t>Três de Maio/RS</t>
  </si>
  <si>
    <t>Campos Novos/SC</t>
  </si>
  <si>
    <t>Descanso/SC</t>
  </si>
  <si>
    <t>Pinhalzinho/SC</t>
  </si>
  <si>
    <t>Quilombola/SC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</si>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</sst>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355000</v>
      </c>
      <c r="D6" s="8">
        <v>355000</v>
      </c>
      <c r="E6" s="17">
        <f>(D6*100)/C6</f>
        <v>100</v>
      </c>
      <c r="F6" s="16">
        <v>0.81</v>
      </c>
      <c r="G6" s="16">
        <v>0.775</v>
      </c>
      <c r="H6" s="14" t="s">
        <v>15</v>
      </c>
      <c r="I6" s="13">
        <f>FLOOR(G6,0.00001)*D6</f>
        <v>275125</v>
      </c>
    </row>
    <row r="7" spans="1:9" ht="13.5">
      <c r="A7" s="7">
        <f>A6+1</f>
        <v>2</v>
      </c>
      <c r="B7" s="7" t="s">
        <v>19</v>
      </c>
      <c r="C7" s="8">
        <v>100000</v>
      </c>
      <c r="D7" s="8">
        <v>100000</v>
      </c>
      <c r="E7" s="17">
        <f aca="true" t="shared" si="0" ref="E7:E17">(D7*100)/C7</f>
        <v>100</v>
      </c>
      <c r="F7" s="16">
        <v>0.81</v>
      </c>
      <c r="G7" s="16">
        <v>0.81</v>
      </c>
      <c r="H7" s="14" t="s">
        <v>16</v>
      </c>
      <c r="I7" s="13">
        <f aca="true" t="shared" si="1" ref="I7:I17">FLOOR(G7,0.00001)*D7</f>
        <v>81000</v>
      </c>
    </row>
    <row r="8" spans="1:9" ht="13.5">
      <c r="A8" s="7">
        <f aca="true" t="shared" si="2" ref="A8:A17">A7+1</f>
        <v>3</v>
      </c>
      <c r="B8" s="7" t="s">
        <v>20</v>
      </c>
      <c r="C8" s="8">
        <v>100000</v>
      </c>
      <c r="D8" s="8">
        <v>100000</v>
      </c>
      <c r="E8" s="17">
        <f t="shared" si="0"/>
        <v>100</v>
      </c>
      <c r="F8" s="16">
        <v>0.81</v>
      </c>
      <c r="G8" s="16">
        <v>0.73</v>
      </c>
      <c r="H8" s="14" t="s">
        <v>15</v>
      </c>
      <c r="I8" s="13">
        <f t="shared" si="1"/>
        <v>73000.00000000001</v>
      </c>
    </row>
    <row r="9" spans="1:9" ht="13.5">
      <c r="A9" s="7">
        <f t="shared" si="2"/>
        <v>4</v>
      </c>
      <c r="B9" s="7" t="s">
        <v>21</v>
      </c>
      <c r="C9" s="8">
        <v>70000</v>
      </c>
      <c r="D9" s="8">
        <v>70000</v>
      </c>
      <c r="E9" s="17">
        <f t="shared" si="0"/>
        <v>100</v>
      </c>
      <c r="F9" s="16">
        <v>0.81</v>
      </c>
      <c r="G9" s="16">
        <v>0.7</v>
      </c>
      <c r="H9" s="14" t="s">
        <v>16</v>
      </c>
      <c r="I9" s="13">
        <f t="shared" si="1"/>
        <v>49000.00000000001</v>
      </c>
    </row>
    <row r="10" spans="1:9" ht="13.5">
      <c r="A10" s="7">
        <f t="shared" si="2"/>
        <v>5</v>
      </c>
      <c r="B10" s="7" t="s">
        <v>22</v>
      </c>
      <c r="C10" s="8">
        <v>570000</v>
      </c>
      <c r="D10" s="8">
        <v>570000</v>
      </c>
      <c r="E10" s="17">
        <f t="shared" si="0"/>
        <v>100</v>
      </c>
      <c r="F10" s="16">
        <v>0.81</v>
      </c>
      <c r="G10" s="16">
        <v>0.81</v>
      </c>
      <c r="H10" s="14" t="s">
        <v>16</v>
      </c>
      <c r="I10" s="13">
        <f t="shared" si="1"/>
        <v>461700.00000000006</v>
      </c>
    </row>
    <row r="11" spans="1:9" ht="13.5">
      <c r="A11" s="7">
        <f t="shared" si="2"/>
        <v>6</v>
      </c>
      <c r="B11" s="7" t="s">
        <v>23</v>
      </c>
      <c r="C11" s="8">
        <v>35000</v>
      </c>
      <c r="D11" s="8">
        <v>35000</v>
      </c>
      <c r="E11" s="17">
        <f t="shared" si="0"/>
        <v>100</v>
      </c>
      <c r="F11" s="16">
        <v>0.81</v>
      </c>
      <c r="G11" s="16">
        <v>0.7</v>
      </c>
      <c r="H11" s="14" t="s">
        <v>16</v>
      </c>
      <c r="I11" s="13">
        <f t="shared" si="1"/>
        <v>24500.000000000004</v>
      </c>
    </row>
    <row r="12" spans="1:9" ht="13.5">
      <c r="A12" s="7">
        <f t="shared" si="2"/>
        <v>7</v>
      </c>
      <c r="B12" s="7" t="s">
        <v>24</v>
      </c>
      <c r="C12" s="8">
        <v>46000</v>
      </c>
      <c r="D12" s="8">
        <v>46000</v>
      </c>
      <c r="E12" s="17">
        <f t="shared" si="0"/>
        <v>100</v>
      </c>
      <c r="F12" s="16">
        <v>0.81</v>
      </c>
      <c r="G12" s="16">
        <v>0.6999</v>
      </c>
      <c r="H12" s="14" t="s">
        <v>30</v>
      </c>
      <c r="I12" s="13">
        <f t="shared" si="1"/>
        <v>32195.400000000005</v>
      </c>
    </row>
    <row r="13" spans="1:9" ht="13.5">
      <c r="A13" s="7">
        <f t="shared" si="2"/>
        <v>8</v>
      </c>
      <c r="B13" s="7" t="s">
        <v>25</v>
      </c>
      <c r="C13" s="8">
        <v>255000</v>
      </c>
      <c r="D13" s="8">
        <v>255000</v>
      </c>
      <c r="E13" s="17">
        <f t="shared" si="0"/>
        <v>100</v>
      </c>
      <c r="F13" s="16">
        <v>0.81</v>
      </c>
      <c r="G13" s="16">
        <v>0.6999</v>
      </c>
      <c r="H13" s="14" t="s">
        <v>30</v>
      </c>
      <c r="I13" s="13">
        <f t="shared" si="1"/>
        <v>178474.50000000003</v>
      </c>
    </row>
    <row r="14" spans="1:9" ht="13.5">
      <c r="A14" s="7">
        <f t="shared" si="2"/>
        <v>9</v>
      </c>
      <c r="B14" s="7" t="s">
        <v>26</v>
      </c>
      <c r="C14" s="8">
        <v>86000</v>
      </c>
      <c r="D14" s="8">
        <v>86000</v>
      </c>
      <c r="E14" s="17">
        <f t="shared" si="0"/>
        <v>100</v>
      </c>
      <c r="F14" s="16">
        <v>0.81</v>
      </c>
      <c r="G14" s="16">
        <v>0.76</v>
      </c>
      <c r="H14" s="14" t="s">
        <v>16</v>
      </c>
      <c r="I14" s="13">
        <f t="shared" si="1"/>
        <v>65360</v>
      </c>
    </row>
    <row r="15" spans="1:9" ht="13.5">
      <c r="A15" s="7">
        <f t="shared" si="2"/>
        <v>10</v>
      </c>
      <c r="B15" s="7" t="s">
        <v>27</v>
      </c>
      <c r="C15" s="8">
        <v>86000</v>
      </c>
      <c r="D15" s="8">
        <v>86000</v>
      </c>
      <c r="E15" s="17">
        <f t="shared" si="0"/>
        <v>100</v>
      </c>
      <c r="F15" s="16">
        <v>0.81</v>
      </c>
      <c r="G15" s="16">
        <v>0.719</v>
      </c>
      <c r="H15" s="14" t="s">
        <v>15</v>
      </c>
      <c r="I15" s="13">
        <f t="shared" si="1"/>
        <v>61834.00000000001</v>
      </c>
    </row>
    <row r="16" spans="1:9" ht="13.5">
      <c r="A16" s="7">
        <f t="shared" si="2"/>
        <v>11</v>
      </c>
      <c r="B16" s="7" t="s">
        <v>28</v>
      </c>
      <c r="C16" s="8">
        <v>86000</v>
      </c>
      <c r="D16" s="8">
        <v>86000</v>
      </c>
      <c r="E16" s="17">
        <f t="shared" si="0"/>
        <v>100</v>
      </c>
      <c r="F16" s="16">
        <v>0.81</v>
      </c>
      <c r="G16" s="16">
        <v>0.7199</v>
      </c>
      <c r="H16" s="14" t="s">
        <v>15</v>
      </c>
      <c r="I16" s="13">
        <f t="shared" si="1"/>
        <v>61911.40000000001</v>
      </c>
    </row>
    <row r="17" spans="1:9" ht="13.5">
      <c r="A17" s="7">
        <f t="shared" si="2"/>
        <v>12</v>
      </c>
      <c r="B17" s="7" t="s">
        <v>29</v>
      </c>
      <c r="C17" s="8">
        <v>175000</v>
      </c>
      <c r="D17" s="8">
        <v>175000</v>
      </c>
      <c r="E17" s="17">
        <f t="shared" si="0"/>
        <v>100</v>
      </c>
      <c r="F17" s="16">
        <v>0.81</v>
      </c>
      <c r="G17" s="16">
        <v>0.729</v>
      </c>
      <c r="H17" s="14" t="s">
        <v>15</v>
      </c>
      <c r="I17" s="13">
        <f t="shared" si="1"/>
        <v>127575.00000000001</v>
      </c>
    </row>
    <row r="18" spans="1:9" ht="13.5">
      <c r="A18" s="9"/>
      <c r="B18" s="9" t="s">
        <v>8</v>
      </c>
      <c r="C18" s="10">
        <f>SUM(C6:C17)</f>
        <v>1964000</v>
      </c>
      <c r="D18" s="10">
        <f>SUM(D6:D17)</f>
        <v>1964000</v>
      </c>
      <c r="E18" s="19">
        <f>(D18*100)/C18</f>
        <v>100</v>
      </c>
      <c r="F18" s="11"/>
      <c r="G18" s="11"/>
      <c r="H18" s="12"/>
      <c r="I18" s="15">
        <f>SUM(I6:I17)</f>
        <v>1491675.3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2009-06-22T13:51:17Z</dcterms:modified>
  <cp:category/>
  <cp:version/>
  <cp:contentType/>
  <cp:contentStatus/>
</cp:coreProperties>
</file>