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38 ARROZ COMPRA" sheetId="1" r:id="rId1"/>
  </sheets>
  <definedNames/>
  <calcPr fullCalcOnLoad="1"/>
</workbook>
</file>

<file path=xl/sharedStrings.xml><?xml version="1.0" encoding="utf-8"?>
<sst xmlns="http://schemas.openxmlformats.org/spreadsheetml/2006/main" count="42" uniqueCount="32">
  <si>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</si>
  <si>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</si>
  <si>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</si>
  <si>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</si>
  <si>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</si>
  <si>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</si>
  <si>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</si>
  <si>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</si>
  <si>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</si>
  <si>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</si>
  <si>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</si>
  <si>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</si>
  <si>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</si>
  <si>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</si>
  <si>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</si>
  <si>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Brasília/DF</t>
  </si>
  <si>
    <t>Teresina/PI</t>
  </si>
  <si>
    <t>Manaus/AM</t>
  </si>
  <si>
    <t>Irecê/BA</t>
  </si>
  <si>
    <t>Ribeira do Pombal/BA</t>
  </si>
  <si>
    <t>Maracanaú/CE</t>
  </si>
  <si>
    <t>Vitória/ES</t>
  </si>
  <si>
    <t>Montes Claros/MG</t>
  </si>
  <si>
    <t>Campo Grande/MS</t>
  </si>
  <si>
    <t>João Pessoa/PB</t>
  </si>
  <si>
    <t>Rio de Janeiro/RJ</t>
  </si>
  <si>
    <t>Herval D´Oeste/SC</t>
  </si>
  <si>
    <t>BBM PR</t>
  </si>
  <si>
    <t>AVISO DE COMPRA DE ARROZ BENEFICIADO POLIDO - N.º 238/2009 - 11/08/09</t>
  </si>
  <si>
    <t>BMR</t>
  </si>
  <si>
    <t>BNM</t>
  </si>
  <si>
    <t>BMS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</si>
</sst>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90" zoomScaleNormal="90" zoomScalePageLayoutView="0" workbookViewId="0" topLeftCell="A1">
      <selection activeCell="H17" sqref="H17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0" t="s">
        <v>28</v>
      </c>
      <c r="B2" s="21"/>
      <c r="C2" s="21"/>
      <c r="D2" s="21"/>
      <c r="E2" s="21"/>
      <c r="F2" s="21"/>
      <c r="G2" s="21"/>
      <c r="H2" s="21"/>
      <c r="I2" s="21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17</v>
      </c>
      <c r="C6" s="8">
        <v>100010</v>
      </c>
      <c r="D6" s="8">
        <v>100010</v>
      </c>
      <c r="E6" s="17">
        <f aca="true" t="shared" si="0" ref="E6:E17">(D6*100)/C6</f>
        <v>100</v>
      </c>
      <c r="F6" s="16">
        <v>1.48</v>
      </c>
      <c r="G6" s="16">
        <v>1.2085</v>
      </c>
      <c r="H6" s="14" t="s">
        <v>27</v>
      </c>
      <c r="I6" s="13">
        <f aca="true" t="shared" si="1" ref="I6:I17">FLOOR(G6,0.00001)*D6</f>
        <v>120862.085</v>
      </c>
    </row>
    <row r="7" spans="1:9" ht="13.5">
      <c r="A7" s="7">
        <f aca="true" t="shared" si="2" ref="A7:A17">A6+1</f>
        <v>2</v>
      </c>
      <c r="B7" s="7" t="s">
        <v>18</v>
      </c>
      <c r="C7" s="8">
        <v>100010</v>
      </c>
      <c r="D7" s="8">
        <v>100010</v>
      </c>
      <c r="E7" s="17">
        <f t="shared" si="0"/>
        <v>100</v>
      </c>
      <c r="F7" s="16">
        <v>1.3</v>
      </c>
      <c r="G7" s="16">
        <v>1.035</v>
      </c>
      <c r="H7" s="14" t="s">
        <v>29</v>
      </c>
      <c r="I7" s="13">
        <f t="shared" si="1"/>
        <v>103510.35000000002</v>
      </c>
    </row>
    <row r="8" spans="1:9" ht="13.5">
      <c r="A8" s="7">
        <f t="shared" si="2"/>
        <v>3</v>
      </c>
      <c r="B8" s="7" t="s">
        <v>19</v>
      </c>
      <c r="C8" s="8">
        <v>100010</v>
      </c>
      <c r="D8" s="8">
        <v>100010</v>
      </c>
      <c r="E8" s="17">
        <f t="shared" si="0"/>
        <v>100</v>
      </c>
      <c r="F8" s="16">
        <v>1.3</v>
      </c>
      <c r="G8" s="16">
        <v>1.07</v>
      </c>
      <c r="H8" s="14" t="s">
        <v>29</v>
      </c>
      <c r="I8" s="13">
        <f t="shared" si="1"/>
        <v>107010.70000000001</v>
      </c>
    </row>
    <row r="9" spans="1:9" ht="13.5">
      <c r="A9" s="7">
        <f>A8+1</f>
        <v>4</v>
      </c>
      <c r="B9" s="7" t="s">
        <v>20</v>
      </c>
      <c r="C9" s="8">
        <v>292140</v>
      </c>
      <c r="D9" s="8">
        <v>292140</v>
      </c>
      <c r="E9" s="17">
        <f t="shared" si="0"/>
        <v>100</v>
      </c>
      <c r="F9" s="16">
        <v>1.3</v>
      </c>
      <c r="G9" s="16">
        <v>1.053</v>
      </c>
      <c r="H9" s="14" t="s">
        <v>29</v>
      </c>
      <c r="I9" s="13">
        <f t="shared" si="1"/>
        <v>307623.42000000004</v>
      </c>
    </row>
    <row r="10" spans="1:9" ht="13.5">
      <c r="A10" s="7">
        <f t="shared" si="2"/>
        <v>5</v>
      </c>
      <c r="B10" s="7" t="s">
        <v>15</v>
      </c>
      <c r="C10" s="8">
        <v>140430</v>
      </c>
      <c r="D10" s="8">
        <v>140430</v>
      </c>
      <c r="E10" s="17">
        <f t="shared" si="0"/>
        <v>100</v>
      </c>
      <c r="F10" s="16">
        <v>1.2</v>
      </c>
      <c r="G10" s="16">
        <v>0.9465</v>
      </c>
      <c r="H10" s="14" t="s">
        <v>30</v>
      </c>
      <c r="I10" s="13">
        <f t="shared" si="1"/>
        <v>132916.99500000002</v>
      </c>
    </row>
    <row r="11" spans="1:9" ht="13.5">
      <c r="A11" s="7">
        <f t="shared" si="2"/>
        <v>6</v>
      </c>
      <c r="B11" s="7" t="s">
        <v>21</v>
      </c>
      <c r="C11" s="8">
        <v>47150</v>
      </c>
      <c r="D11" s="8">
        <v>47150</v>
      </c>
      <c r="E11" s="17">
        <f t="shared" si="0"/>
        <v>100</v>
      </c>
      <c r="F11" s="16">
        <v>1.2</v>
      </c>
      <c r="G11" s="16">
        <v>1.04</v>
      </c>
      <c r="H11" s="14" t="s">
        <v>31</v>
      </c>
      <c r="I11" s="13">
        <f t="shared" si="1"/>
        <v>49036</v>
      </c>
    </row>
    <row r="12" spans="1:9" ht="13.5">
      <c r="A12" s="7">
        <f t="shared" si="2"/>
        <v>7</v>
      </c>
      <c r="B12" s="7" t="s">
        <v>22</v>
      </c>
      <c r="C12" s="8">
        <v>100010</v>
      </c>
      <c r="D12" s="8">
        <v>100010</v>
      </c>
      <c r="E12" s="17">
        <f t="shared" si="0"/>
        <v>100</v>
      </c>
      <c r="F12" s="16">
        <v>1.2</v>
      </c>
      <c r="G12" s="16">
        <v>0.945</v>
      </c>
      <c r="H12" s="14" t="s">
        <v>30</v>
      </c>
      <c r="I12" s="13">
        <f t="shared" si="1"/>
        <v>94509.45000000001</v>
      </c>
    </row>
    <row r="13" spans="1:9" ht="13.5">
      <c r="A13" s="7">
        <f t="shared" si="2"/>
        <v>8</v>
      </c>
      <c r="B13" s="7" t="s">
        <v>23</v>
      </c>
      <c r="C13" s="8">
        <v>544210</v>
      </c>
      <c r="D13" s="8">
        <v>544210</v>
      </c>
      <c r="E13" s="17">
        <f t="shared" si="0"/>
        <v>100</v>
      </c>
      <c r="F13" s="16">
        <v>1.2</v>
      </c>
      <c r="G13" s="16">
        <v>0.8869</v>
      </c>
      <c r="H13" s="14" t="s">
        <v>30</v>
      </c>
      <c r="I13" s="13">
        <f t="shared" si="1"/>
        <v>482659.849</v>
      </c>
    </row>
    <row r="14" spans="1:9" ht="13.5">
      <c r="A14" s="7">
        <f t="shared" si="2"/>
        <v>9</v>
      </c>
      <c r="B14" s="7" t="s">
        <v>24</v>
      </c>
      <c r="C14" s="8">
        <v>181030</v>
      </c>
      <c r="D14" s="8">
        <v>181030</v>
      </c>
      <c r="E14" s="17">
        <f t="shared" si="0"/>
        <v>100</v>
      </c>
      <c r="F14" s="16">
        <v>1.3</v>
      </c>
      <c r="G14" s="16">
        <v>1.054</v>
      </c>
      <c r="H14" s="14" t="s">
        <v>29</v>
      </c>
      <c r="I14" s="13">
        <f t="shared" si="1"/>
        <v>190805.62</v>
      </c>
    </row>
    <row r="15" spans="1:9" ht="13.5">
      <c r="A15" s="7">
        <f t="shared" si="2"/>
        <v>10</v>
      </c>
      <c r="B15" s="7" t="s">
        <v>16</v>
      </c>
      <c r="C15" s="8">
        <v>264600</v>
      </c>
      <c r="D15" s="8">
        <v>264600</v>
      </c>
      <c r="E15" s="17">
        <f t="shared" si="0"/>
        <v>100</v>
      </c>
      <c r="F15" s="16">
        <v>1.3</v>
      </c>
      <c r="G15" s="16">
        <v>1.05</v>
      </c>
      <c r="H15" s="14" t="s">
        <v>30</v>
      </c>
      <c r="I15" s="13">
        <f t="shared" si="1"/>
        <v>277830</v>
      </c>
    </row>
    <row r="16" spans="1:9" ht="13.5">
      <c r="A16" s="7">
        <f t="shared" si="2"/>
        <v>11</v>
      </c>
      <c r="B16" s="7" t="s">
        <v>25</v>
      </c>
      <c r="C16" s="8">
        <v>100010</v>
      </c>
      <c r="D16" s="8">
        <v>100010</v>
      </c>
      <c r="E16" s="17">
        <f t="shared" si="0"/>
        <v>100</v>
      </c>
      <c r="F16" s="16">
        <v>1.2</v>
      </c>
      <c r="G16" s="16">
        <v>0.955</v>
      </c>
      <c r="H16" s="14" t="s">
        <v>31</v>
      </c>
      <c r="I16" s="13">
        <f t="shared" si="1"/>
        <v>95509.55</v>
      </c>
    </row>
    <row r="17" spans="1:9" ht="13.5">
      <c r="A17" s="7">
        <f t="shared" si="2"/>
        <v>12</v>
      </c>
      <c r="B17" s="7" t="s">
        <v>26</v>
      </c>
      <c r="C17" s="8">
        <v>220240</v>
      </c>
      <c r="D17" s="8">
        <v>220240</v>
      </c>
      <c r="E17" s="17">
        <f t="shared" si="0"/>
        <v>100</v>
      </c>
      <c r="F17" s="16">
        <v>1.15</v>
      </c>
      <c r="G17" s="16">
        <v>0.8144</v>
      </c>
      <c r="H17" s="14" t="s">
        <v>31</v>
      </c>
      <c r="I17" s="13">
        <f t="shared" si="1"/>
        <v>179363.456</v>
      </c>
    </row>
    <row r="18" spans="1:9" ht="13.5">
      <c r="A18" s="9"/>
      <c r="B18" s="9" t="s">
        <v>8</v>
      </c>
      <c r="C18" s="10">
        <f>SUM(C6:C17)</f>
        <v>2189850</v>
      </c>
      <c r="D18" s="10">
        <f>SUM(D6:D17)</f>
        <v>2189850</v>
      </c>
      <c r="E18" s="19">
        <f>(D18*100)/C18</f>
        <v>100</v>
      </c>
      <c r="F18" s="11"/>
      <c r="G18" s="11"/>
      <c r="H18" s="12"/>
      <c r="I18" s="15">
        <f>SUM(I6:I17)</f>
        <v>2141637.475</v>
      </c>
    </row>
    <row r="19" ht="13.5">
      <c r="B19" s="7"/>
    </row>
    <row r="21" ht="13.5">
      <c r="B21" s="7"/>
    </row>
    <row r="22" ht="13.5">
      <c r="B22" s="7"/>
    </row>
    <row r="23" ht="13.5">
      <c r="B23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2008-09-21T14:10:32Z</cp:lastPrinted>
  <dcterms:created xsi:type="dcterms:W3CDTF">1999-05-06T20:58:51Z</dcterms:created>
  <dcterms:modified xsi:type="dcterms:W3CDTF">2009-08-11T13:54:01Z</dcterms:modified>
  <cp:category/>
  <cp:version/>
  <cp:contentType/>
  <cp:contentStatus/>
</cp:coreProperties>
</file>