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<sst xmlns="http://schemas.openxmlformats.org/spreadsheetml/2006/main" count="29" uniqueCount="22">
  <si>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</si>
  <si>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</si>
  <si>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</si>
  <si>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</si>
  <si>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</si>
  <si>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</si>
  <si>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</si>
  <si>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</si>
  <si>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</si>
  <si>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</si>
  <si>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</si>
  <si>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</si>
  <si>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</si>
  <si>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</si>
  <si>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</si>
  <si>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</si>
  <si>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(Kg)</t>
  </si>
  <si>
    <t>(%)</t>
  </si>
  <si>
    <t>(R$)</t>
  </si>
  <si>
    <t>Lucas do Rio Verde</t>
  </si>
  <si>
    <t>0,125</t>
  </si>
  <si>
    <t>Aviso de Venda de Arroz AP - 021/2007 de 17/01/2007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</si>
</sst>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300000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15</v>
      </c>
      <c r="C9" s="15">
        <f>SUM(C8:C8)</f>
        <v>300000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3:9" ht="13.5">
      <c r="C10" s="23"/>
      <c r="I10" s="22"/>
    </row>
    <row r="11" spans="1:9" ht="13.5">
      <c r="A11" s="13"/>
      <c r="B11" s="14" t="s">
        <v>13</v>
      </c>
      <c r="C11" s="15">
        <f>SUM(C9)</f>
        <v>300000</v>
      </c>
      <c r="D11" s="15">
        <f>SUM(D9)</f>
        <v>0</v>
      </c>
      <c r="E11" s="16">
        <f>(D11*100)/C11</f>
        <v>0</v>
      </c>
      <c r="F11" s="17"/>
      <c r="G11" s="21" t="e">
        <f>(I11/D11)*1</f>
        <v>#DIV/0!</v>
      </c>
      <c r="H11" s="16"/>
      <c r="I11" s="24">
        <f>SUM(I9)</f>
        <v>0</v>
      </c>
    </row>
    <row r="15" spans="1:11" ht="15">
      <c r="A1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/>
      <c r="B16" s="26"/>
      <c r="C16" s="26"/>
      <c r="D16" s="26"/>
      <c r="E16" s="26"/>
      <c r="F16" s="27"/>
      <c r="G16" s="27"/>
      <c r="H16" s="27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8"/>
      <c r="I18" s="28"/>
      <c r="J18" s="28"/>
      <c r="K18" s="28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6"/>
      <c r="G22" s="26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7"/>
      <c r="G23" s="27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">
      <c r="A33"/>
      <c r="B33" s="26"/>
      <c r="C33" s="29"/>
      <c r="D33" s="26"/>
      <c r="E33" s="26"/>
      <c r="F33" s="27"/>
      <c r="G33" s="27"/>
      <c r="H33" s="26"/>
      <c r="I33" s="26"/>
      <c r="J33" s="26"/>
      <c r="K33" s="26"/>
    </row>
    <row r="34" spans="1:11" ht="15">
      <c r="A34"/>
      <c r="B34" s="26"/>
      <c r="C34" s="26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8"/>
      <c r="J35" s="28"/>
      <c r="K35" s="28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8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ht="12.75">
      <c r="A4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2007-01-17T13:36:14Z</dcterms:modified>
  <cp:category/>
  <cp:version/>
  <cp:contentType/>
  <cp:contentStatus/>
</cp:coreProperties>
</file>