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<sst xmlns="http://schemas.openxmlformats.org/spreadsheetml/2006/main" count="39" uniqueCount="27">
  <si>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</si>
  <si>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</si>
  <si>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</si>
  <si>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</si>
  <si>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</si>
  <si>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</si>
  <si>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</si>
  <si>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</si>
  <si>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</si>
  <si>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</si>
  <si>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</si>
  <si>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</si>
  <si>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</si>
  <si>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</si>
  <si>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</si>
  <si>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</si>
  <si>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</si>
  <si>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RS</t>
  </si>
  <si>
    <t>Bage</t>
  </si>
  <si>
    <t>Passo Fundo</t>
  </si>
  <si>
    <t>Rosario do Sul</t>
  </si>
  <si>
    <t>Totais/Médias RS</t>
  </si>
  <si>
    <t>0,500</t>
  </si>
  <si>
    <t>0,512</t>
  </si>
  <si>
    <t>0,502</t>
  </si>
  <si>
    <t>0,521</t>
  </si>
  <si>
    <t>Aviso de Venda de Soja - 034/2007 de 23/01/2007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</si>
</sst>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26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18</v>
      </c>
      <c r="C8" s="11">
        <v>18280</v>
      </c>
      <c r="D8" s="11">
        <v>18280</v>
      </c>
      <c r="E8" s="12">
        <f>(D8*100)/C8</f>
        <v>100</v>
      </c>
      <c r="F8" s="20" t="s">
        <v>22</v>
      </c>
      <c r="G8" s="20" t="s">
        <v>24</v>
      </c>
      <c r="H8" s="18">
        <f>((G8*100)/F8)-100</f>
        <v>0.4000000000000057</v>
      </c>
      <c r="I8" s="12">
        <f>FLOOR(G8,0.00001)*D8</f>
        <v>9176.56</v>
      </c>
    </row>
    <row r="9" spans="1:9" ht="13.5">
      <c r="A9" s="9">
        <v>2</v>
      </c>
      <c r="B9" s="10" t="s">
        <v>19</v>
      </c>
      <c r="C9" s="11">
        <v>5000</v>
      </c>
      <c r="D9" s="11">
        <v>5000</v>
      </c>
      <c r="E9" s="12">
        <f>(D9*100)/C9</f>
        <v>100</v>
      </c>
      <c r="F9" s="20" t="s">
        <v>22</v>
      </c>
      <c r="G9" s="20" t="s">
        <v>22</v>
      </c>
      <c r="H9" s="18">
        <f>((G9*100)/F9)-100</f>
        <v>0</v>
      </c>
      <c r="I9" s="12">
        <f>FLOOR(G9,0.00001)*D9</f>
        <v>2500</v>
      </c>
    </row>
    <row r="10" spans="1:9" ht="13.5">
      <c r="A10" s="9">
        <f>A9+1</f>
        <v>3</v>
      </c>
      <c r="B10" s="10" t="s">
        <v>20</v>
      </c>
      <c r="C10" s="11">
        <v>15000</v>
      </c>
      <c r="D10" s="11">
        <v>15000</v>
      </c>
      <c r="E10" s="12">
        <f>(D10*100)/C10</f>
        <v>100</v>
      </c>
      <c r="F10" s="20" t="s">
        <v>22</v>
      </c>
      <c r="G10" s="20" t="s">
        <v>23</v>
      </c>
      <c r="H10" s="18">
        <f>((G10*100)/F10)-100</f>
        <v>2.4000000000000057</v>
      </c>
      <c r="I10" s="12">
        <f>FLOOR(G10,0.00001)*D10</f>
        <v>7680</v>
      </c>
    </row>
    <row r="11" spans="1:9" ht="13.5">
      <c r="A11" s="9">
        <f>A10+1</f>
        <v>4</v>
      </c>
      <c r="B11" s="10" t="s">
        <v>20</v>
      </c>
      <c r="C11" s="11">
        <v>113800</v>
      </c>
      <c r="D11" s="11">
        <v>113800</v>
      </c>
      <c r="E11" s="12">
        <f>(D11*100)/C11</f>
        <v>100</v>
      </c>
      <c r="F11" s="20" t="s">
        <v>22</v>
      </c>
      <c r="G11" s="20" t="s">
        <v>25</v>
      </c>
      <c r="H11" s="18">
        <f>((G11*100)/F11)-100</f>
        <v>4.200000000000003</v>
      </c>
      <c r="I11" s="12">
        <f>FLOOR(G11,0.00001)*D11</f>
        <v>59289.8</v>
      </c>
    </row>
    <row r="12" spans="1:9" ht="13.5">
      <c r="A12" s="13"/>
      <c r="B12" s="14" t="s">
        <v>21</v>
      </c>
      <c r="C12" s="15">
        <f>SUM(C8:C11)</f>
        <v>152080</v>
      </c>
      <c r="D12" s="15">
        <f>SUM(D8:D11)</f>
        <v>152080</v>
      </c>
      <c r="E12" s="16">
        <f>(D12*100)/C12</f>
        <v>100</v>
      </c>
      <c r="F12" s="17"/>
      <c r="G12" s="22">
        <f>(I12/D12)</f>
        <v>0.5171380852183062</v>
      </c>
      <c r="H12" s="16"/>
      <c r="I12" s="16">
        <f>SUM(I8:I11)</f>
        <v>78646.36</v>
      </c>
    </row>
    <row r="14" spans="1:9" ht="13.5">
      <c r="A14" s="13"/>
      <c r="B14" s="14" t="s">
        <v>13</v>
      </c>
      <c r="C14" s="15">
        <f>SUM(C12)</f>
        <v>152080</v>
      </c>
      <c r="D14" s="15">
        <f>SUM(D12)</f>
        <v>152080</v>
      </c>
      <c r="E14" s="16">
        <f>(D14*100)/C14</f>
        <v>100</v>
      </c>
      <c r="F14" s="17"/>
      <c r="G14" s="22">
        <f>(I14/D14)</f>
        <v>0.5171380852183062</v>
      </c>
      <c r="H14" s="16"/>
      <c r="I14" s="16">
        <f>SUM(I12)</f>
        <v>78646.36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2007-01-23T18:48:15Z</dcterms:modified>
  <cp:category/>
  <cp:version/>
  <cp:contentType/>
  <cp:contentStatus/>
</cp:coreProperties>
</file>