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<sst xmlns="http://schemas.openxmlformats.org/spreadsheetml/2006/main" count="37" uniqueCount="30">
  <si>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</si>
  <si>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</si>
  <si>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</si>
  <si>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</si>
  <si>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</si>
  <si>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</si>
  <si>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</si>
  <si>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</si>
  <si>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</si>
  <si>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</si>
  <si>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</si>
  <si>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</si>
  <si>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</si>
  <si>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</si>
  <si>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</si>
  <si>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</si>
  <si>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</si>
  <si>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</si>
  <si>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</si>
  <si>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</si>
  <si>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</si>
  <si>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</si>
  <si>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</si>
  <si>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</si>
  <si>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</si>
  <si>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Ofertada</t>
  </si>
  <si>
    <t>Vendida</t>
  </si>
  <si>
    <t>(Cont)</t>
  </si>
  <si>
    <t>(%)</t>
  </si>
  <si>
    <t>Aviso de Premio de Risco para Aquisição de Soja - 051/2007 - 30/01/2007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</si>
</sst>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6.00390625" style="0" bestFit="1" customWidth="1"/>
    <col min="3" max="3" width="13.7109375" style="0" bestFit="1" customWidth="1"/>
    <col min="4" max="4" width="12.421875" style="0" bestFit="1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3" t="s">
        <v>1</v>
      </c>
      <c r="B5" s="13" t="s">
        <v>2</v>
      </c>
      <c r="C5" s="5" t="s">
        <v>25</v>
      </c>
      <c r="D5" s="5" t="s">
        <v>26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12</v>
      </c>
      <c r="C7" s="7">
        <v>2222</v>
      </c>
      <c r="D7" s="7">
        <v>0</v>
      </c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2</v>
      </c>
      <c r="B8" s="6" t="s">
        <v>13</v>
      </c>
      <c r="C8" s="7">
        <v>148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15</v>
      </c>
      <c r="C9" s="7">
        <v>1482</v>
      </c>
      <c r="D9" s="7">
        <v>0</v>
      </c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14</v>
      </c>
      <c r="C10" s="7">
        <v>4667</v>
      </c>
      <c r="D10" s="7">
        <v>0</v>
      </c>
      <c r="E10" s="8">
        <f t="shared" si="0"/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16</v>
      </c>
      <c r="C11" s="7">
        <v>1111</v>
      </c>
      <c r="D11" s="7">
        <v>0</v>
      </c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17</v>
      </c>
      <c r="C12" s="7">
        <v>741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18</v>
      </c>
      <c r="C13" s="7">
        <v>222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19</v>
      </c>
      <c r="C14" s="7">
        <v>593</v>
      </c>
      <c r="D14" s="7">
        <v>0</v>
      </c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20</v>
      </c>
      <c r="C15" s="7">
        <v>296</v>
      </c>
      <c r="D15" s="7">
        <v>0</v>
      </c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21</v>
      </c>
      <c r="C16" s="7">
        <v>9259</v>
      </c>
      <c r="D16" s="7">
        <v>9259</v>
      </c>
      <c r="E16" s="8">
        <f t="shared" si="0"/>
        <v>100</v>
      </c>
      <c r="F16" s="8">
        <v>100</v>
      </c>
      <c r="G16" s="8">
        <v>86</v>
      </c>
      <c r="H16" s="8">
        <f>(G16*100)/F16-100</f>
        <v>-14</v>
      </c>
    </row>
    <row r="17" spans="1:8" ht="13.5">
      <c r="A17" s="6">
        <v>11</v>
      </c>
      <c r="B17" s="6" t="s">
        <v>22</v>
      </c>
      <c r="C17" s="7">
        <v>9259</v>
      </c>
      <c r="D17" s="7">
        <v>1765</v>
      </c>
      <c r="E17" s="8">
        <f t="shared" si="0"/>
        <v>19.062533750945025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23</v>
      </c>
      <c r="C18" s="7">
        <v>6296</v>
      </c>
      <c r="D18" s="7">
        <v>84</v>
      </c>
      <c r="E18" s="8">
        <f t="shared" si="0"/>
        <v>1.3341804320203303</v>
      </c>
      <c r="F18" s="8">
        <v>100</v>
      </c>
      <c r="G18" s="8">
        <v>100</v>
      </c>
      <c r="H18" s="7">
        <v>0</v>
      </c>
    </row>
    <row r="19" spans="1:8" ht="13.5">
      <c r="A19" s="6">
        <v>13</v>
      </c>
      <c r="B19" s="6" t="s">
        <v>24</v>
      </c>
      <c r="C19" s="7">
        <v>741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10</v>
      </c>
      <c r="C20" s="11">
        <f>SUM(C7:C19)</f>
        <v>37037</v>
      </c>
      <c r="D20" s="11">
        <f>SUM(D7:D19)</f>
        <v>11108</v>
      </c>
      <c r="E20" s="12">
        <f>(D20*100)/C20</f>
        <v>29.991629991629992</v>
      </c>
      <c r="F20" s="12"/>
      <c r="G20" s="12"/>
      <c r="H20" s="12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2007-01-30T18:11:11Z</cp:lastPrinted>
  <dcterms:created xsi:type="dcterms:W3CDTF">2005-05-09T20:19:33Z</dcterms:created>
  <dcterms:modified xsi:type="dcterms:W3CDTF">2007-01-30T18:11:48Z</dcterms:modified>
  <cp:category/>
  <cp:version/>
  <cp:contentType/>
  <cp:contentStatus/>
</cp:coreProperties>
</file>