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5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<sst xmlns="http://schemas.openxmlformats.org/spreadsheetml/2006/main" count="35" uniqueCount="29">
  <si>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</si>
  <si>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</si>
  <si>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</si>
  <si>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</si>
  <si>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</si>
  <si>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</si>
  <si>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</si>
  <si>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</si>
  <si>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</si>
  <si>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</si>
  <si>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</si>
  <si>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</si>
  <si>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</si>
  <si>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</si>
  <si>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</si>
  <si>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</si>
  <si>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</si>
  <si>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</si>
  <si>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</si>
  <si>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</si>
  <si>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RETIRADO</t>
  </si>
  <si>
    <t>BA</t>
  </si>
  <si>
    <t>PB</t>
  </si>
  <si>
    <t>RN</t>
  </si>
  <si>
    <t>BBSB</t>
  </si>
  <si>
    <t>BNM</t>
  </si>
  <si>
    <t>BCML</t>
  </si>
  <si>
    <t>BMCG</t>
  </si>
  <si>
    <t xml:space="preserve">    AVISO DE LEILÃO DE PRÊMIO PARA O ESCOAMENTO DE SISAL BRUTO – PEP - N.º 075/10 - 22/04/2010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</si>
</sst>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21</v>
      </c>
      <c r="C10" s="6">
        <v>5000000</v>
      </c>
      <c r="D10" s="21">
        <f>SUM(D11:D14)</f>
        <v>2911000</v>
      </c>
      <c r="E10" s="28">
        <f>(D10*100)/C10</f>
        <v>58.22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1106180</v>
      </c>
    </row>
    <row r="11" spans="1:9" ht="13.5">
      <c r="A11" s="5"/>
      <c r="B11" s="29"/>
      <c r="C11" s="31" t="s">
        <v>27</v>
      </c>
      <c r="D11" s="21">
        <v>724000</v>
      </c>
      <c r="E11" s="28"/>
      <c r="F11" s="30"/>
      <c r="G11" s="30"/>
      <c r="H11" s="7"/>
      <c r="I11" s="7"/>
    </row>
    <row r="12" spans="1:9" ht="13.5">
      <c r="A12" s="5"/>
      <c r="B12" s="29"/>
      <c r="C12" s="31" t="s">
        <v>25</v>
      </c>
      <c r="D12" s="21">
        <v>1124000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24</v>
      </c>
      <c r="D13" s="21">
        <v>720000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26</v>
      </c>
      <c r="D14" s="21">
        <v>343000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22</v>
      </c>
      <c r="C16" s="6">
        <v>250000</v>
      </c>
      <c r="D16" s="21">
        <f>SUM(D17:D17)</f>
        <v>52000</v>
      </c>
      <c r="E16" s="28">
        <f>(D16*100)/C16</f>
        <v>20.8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19760</v>
      </c>
    </row>
    <row r="17" spans="1:9" ht="13.5">
      <c r="A17" s="5"/>
      <c r="B17" s="29"/>
      <c r="C17" s="31" t="s">
        <v>27</v>
      </c>
      <c r="D17" s="21">
        <v>52000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23</v>
      </c>
      <c r="C19" s="6">
        <v>250000</v>
      </c>
      <c r="D19" s="21">
        <f>SUM(D20)</f>
        <v>0</v>
      </c>
      <c r="E19" s="28">
        <f>(D19*100)/C19</f>
        <v>0</v>
      </c>
      <c r="F19" s="30">
        <v>0.38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9"/>
      <c r="C20" s="31" t="s">
        <v>20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5500000</v>
      </c>
      <c r="D22" s="19">
        <f>SUM(D10,D16,D19)</f>
        <v>2963000</v>
      </c>
      <c r="E22" s="25">
        <f>(D22*100)/C22</f>
        <v>53.872727272727275</v>
      </c>
      <c r="F22" s="20"/>
      <c r="G22" s="20"/>
      <c r="H22" s="13"/>
      <c r="I22" s="27">
        <f>SUM(I10,I16,I19)</f>
        <v>1125940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5500000</v>
      </c>
      <c r="D24" s="19">
        <f>SUM(D22)</f>
        <v>2963000</v>
      </c>
      <c r="E24" s="25">
        <f>(D24*100)/C24</f>
        <v>53.872727272727275</v>
      </c>
      <c r="F24" s="18"/>
      <c r="G24" s="18"/>
      <c r="H24" s="18"/>
      <c r="I24" s="27">
        <f>SUM(I22)</f>
        <v>1125940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2010-04-14T12:39:29Z</cp:lastPrinted>
  <dcterms:created xsi:type="dcterms:W3CDTF">2005-05-09T20:19:33Z</dcterms:created>
  <dcterms:modified xsi:type="dcterms:W3CDTF">2010-04-22T17:09:23Z</dcterms:modified>
  <cp:category/>
  <cp:version/>
  <cp:contentType/>
  <cp:contentStatus/>
</cp:coreProperties>
</file>