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9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<sst xmlns="http://schemas.openxmlformats.org/spreadsheetml/2006/main" count="35" uniqueCount="29">
  <si>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</si>
  <si>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</si>
  <si>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</si>
  <si>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</si>
  <si>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</si>
  <si>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</si>
  <si>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</si>
  <si>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</si>
  <si>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</si>
  <si>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</si>
  <si>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</si>
  <si>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</si>
  <si>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</si>
  <si>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</si>
  <si>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</si>
  <si>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</si>
  <si>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</si>
  <si>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</si>
  <si>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</si>
  <si>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</si>
  <si>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</si>
  <si>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</si>
  <si>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</si>
  <si>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</si>
  <si>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</si>
  <si>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BCML</t>
  </si>
  <si>
    <t>BMCG</t>
  </si>
  <si>
    <t>RETIRADO</t>
  </si>
  <si>
    <t xml:space="preserve">    AVISO DE LEILÃO DE PRÊMIO PARA O ESCOAMENTO DE SISAL BRUTO – PEP - N.º 109/10 - 02/06/2010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</si>
</sst>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5000000</v>
      </c>
      <c r="D10" s="21">
        <f>SUM(D11:D14)</f>
        <v>1917550</v>
      </c>
      <c r="E10" s="28">
        <f>(D10*100)/C10</f>
        <v>38.351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728669</v>
      </c>
    </row>
    <row r="11" spans="1:9" ht="13.5">
      <c r="A11" s="5"/>
      <c r="B11" s="29"/>
      <c r="C11" s="31" t="s">
        <v>26</v>
      </c>
      <c r="D11" s="21">
        <v>722550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800000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150000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25</v>
      </c>
      <c r="D14" s="21">
        <v>245000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0</v>
      </c>
      <c r="E16" s="28">
        <f>(D16*100)/C16</f>
        <v>0</v>
      </c>
      <c r="F16" s="30">
        <v>0.38</v>
      </c>
      <c r="G16" s="32">
        <v>0</v>
      </c>
      <c r="H16" s="32">
        <v>0</v>
      </c>
      <c r="I16" s="7">
        <f>FLOOR(G16,0.00001)*D16</f>
        <v>0</v>
      </c>
    </row>
    <row r="17" spans="1:9" ht="13.5">
      <c r="A17" s="5"/>
      <c r="B17" s="29"/>
      <c r="C17" s="31" t="s">
        <v>27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27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1917550</v>
      </c>
      <c r="E22" s="25">
        <f>(D22*100)/C22</f>
        <v>34.86454545454546</v>
      </c>
      <c r="F22" s="20"/>
      <c r="G22" s="20"/>
      <c r="H22" s="13"/>
      <c r="I22" s="27">
        <f>SUM(I10,I16,I19)</f>
        <v>728669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1917550</v>
      </c>
      <c r="E24" s="25">
        <f>(D24*100)/C24</f>
        <v>34.86454545454546</v>
      </c>
      <c r="F24" s="18"/>
      <c r="G24" s="18"/>
      <c r="H24" s="18"/>
      <c r="I24" s="27">
        <f>SUM(I22)</f>
        <v>728669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2010-05-12T12:55:55Z</cp:lastPrinted>
  <dcterms:created xsi:type="dcterms:W3CDTF">2005-05-09T20:19:33Z</dcterms:created>
  <dcterms:modified xsi:type="dcterms:W3CDTF">2010-06-02T12:48:11Z</dcterms:modified>
  <cp:category/>
  <cp:version/>
  <cp:contentType/>
  <cp:contentStatus/>
</cp:coreProperties>
</file>