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14 SACARIA COMPRA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<sst xmlns="http://schemas.openxmlformats.org/spreadsheetml/2006/main" count="46" uniqueCount="33">
  <si>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</si>
  <si>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</si>
  <si>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</si>
  <si>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</si>
  <si>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</si>
  <si>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</si>
  <si>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</si>
  <si>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</si>
  <si>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</si>
  <si>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</si>
  <si>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</si>
  <si>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</si>
  <si>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</si>
  <si>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</si>
  <si>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</si>
  <si>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BMR</t>
  </si>
  <si>
    <t>Manaus/AM</t>
  </si>
  <si>
    <t>AVISO DE COMPRA DE EMBALAGEM DE CAPA FARDO POLIETILENO TRANSPARENTE - N.º 128/2010 - 30/06/10</t>
  </si>
  <si>
    <t>(Un)</t>
  </si>
  <si>
    <t>(%)</t>
  </si>
  <si>
    <t>(R$)</t>
  </si>
  <si>
    <t>Irecê/BA</t>
  </si>
  <si>
    <t>Entre Rios/BA</t>
  </si>
  <si>
    <t>Maracanaú/CE</t>
  </si>
  <si>
    <t>Vitória/ES</t>
  </si>
  <si>
    <t>Ananindeua/PA</t>
  </si>
  <si>
    <t>Teresina/PI</t>
  </si>
  <si>
    <t>Rolândia/PR</t>
  </si>
  <si>
    <t>Rio de Janeiro/RJ</t>
  </si>
  <si>
    <t>Porto Alegre/RS</t>
  </si>
  <si>
    <t>São José/SC</t>
  </si>
  <si>
    <t>BBSB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</si>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</sst>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2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2" t="s">
        <v>5</v>
      </c>
      <c r="I5" s="22" t="s">
        <v>2</v>
      </c>
    </row>
    <row r="6" spans="1:9" ht="13.5">
      <c r="A6" s="6"/>
      <c r="B6" s="6"/>
      <c r="C6" s="6" t="s">
        <v>18</v>
      </c>
      <c r="D6" s="6" t="s">
        <v>18</v>
      </c>
      <c r="E6" s="18" t="s">
        <v>19</v>
      </c>
      <c r="F6" s="6" t="s">
        <v>20</v>
      </c>
      <c r="G6" s="6" t="s">
        <v>20</v>
      </c>
      <c r="H6" s="6"/>
      <c r="I6" s="6" t="s">
        <v>20</v>
      </c>
    </row>
    <row r="7" spans="1:9" ht="13.5">
      <c r="A7" s="7">
        <v>1</v>
      </c>
      <c r="B7" s="7" t="s">
        <v>16</v>
      </c>
      <c r="C7" s="8">
        <v>10000</v>
      </c>
      <c r="D7" s="8">
        <v>10000</v>
      </c>
      <c r="E7" s="17">
        <f aca="true" t="shared" si="0" ref="E7:E18">(D7*100)/C7</f>
        <v>100</v>
      </c>
      <c r="F7" s="16">
        <v>0.69</v>
      </c>
      <c r="G7" s="16">
        <v>0.544</v>
      </c>
      <c r="H7" s="14" t="s">
        <v>15</v>
      </c>
      <c r="I7" s="13">
        <f>FLOOR(G7,0.00001)*D7</f>
        <v>5440</v>
      </c>
    </row>
    <row r="8" spans="1:9" ht="13.5">
      <c r="A8" s="7">
        <f>A7+1</f>
        <v>2</v>
      </c>
      <c r="B8" s="7" t="s">
        <v>21</v>
      </c>
      <c r="C8" s="8">
        <v>10000</v>
      </c>
      <c r="D8" s="8">
        <v>10000</v>
      </c>
      <c r="E8" s="17">
        <f t="shared" si="0"/>
        <v>100</v>
      </c>
      <c r="F8" s="16">
        <v>0.69</v>
      </c>
      <c r="G8" s="16">
        <v>0.484</v>
      </c>
      <c r="H8" s="14" t="s">
        <v>15</v>
      </c>
      <c r="I8" s="13">
        <f>FLOOR(G8,0.00001)*D8</f>
        <v>4840</v>
      </c>
    </row>
    <row r="9" spans="1:9" ht="13.5">
      <c r="A9" s="7">
        <f>A8+1</f>
        <v>3</v>
      </c>
      <c r="B9" s="7" t="s">
        <v>22</v>
      </c>
      <c r="C9" s="8">
        <v>10000</v>
      </c>
      <c r="D9" s="8">
        <v>10000</v>
      </c>
      <c r="E9" s="17">
        <f t="shared" si="0"/>
        <v>100</v>
      </c>
      <c r="F9" s="16">
        <v>0.69</v>
      </c>
      <c r="G9" s="16">
        <v>0.484</v>
      </c>
      <c r="H9" s="14" t="s">
        <v>15</v>
      </c>
      <c r="I9" s="13">
        <f>FLOOR(G9,0.00001)*D9</f>
        <v>4840</v>
      </c>
    </row>
    <row r="10" spans="1:9" ht="13.5">
      <c r="A10" s="7">
        <f>A9+1</f>
        <v>4</v>
      </c>
      <c r="B10" s="7" t="s">
        <v>23</v>
      </c>
      <c r="C10" s="8">
        <v>10000</v>
      </c>
      <c r="D10" s="8">
        <v>10000</v>
      </c>
      <c r="E10" s="17">
        <f t="shared" si="0"/>
        <v>100</v>
      </c>
      <c r="F10" s="16">
        <v>0.69</v>
      </c>
      <c r="G10" s="16">
        <v>0.484</v>
      </c>
      <c r="H10" s="14" t="s">
        <v>15</v>
      </c>
      <c r="I10" s="13">
        <f>FLOOR(G10,0.00001)*D10</f>
        <v>4840</v>
      </c>
    </row>
    <row r="11" spans="1:9" ht="13.5">
      <c r="A11" s="7">
        <f>A10+1</f>
        <v>5</v>
      </c>
      <c r="B11" s="7" t="s">
        <v>24</v>
      </c>
      <c r="C11" s="8">
        <v>5000</v>
      </c>
      <c r="D11" s="8">
        <v>5000</v>
      </c>
      <c r="E11" s="17">
        <f t="shared" si="0"/>
        <v>100</v>
      </c>
      <c r="F11" s="16">
        <v>0.69</v>
      </c>
      <c r="G11" s="16">
        <v>0.485</v>
      </c>
      <c r="H11" s="14" t="s">
        <v>31</v>
      </c>
      <c r="I11" s="13">
        <f>FLOOR(G11,0.00001)*D11</f>
        <v>2425</v>
      </c>
    </row>
    <row r="12" spans="1:9" ht="13.5">
      <c r="A12" s="7">
        <f aca="true" t="shared" si="1" ref="A12:A17">A11+1</f>
        <v>6</v>
      </c>
      <c r="B12" s="7" t="s">
        <v>25</v>
      </c>
      <c r="C12" s="8">
        <v>5000</v>
      </c>
      <c r="D12" s="8">
        <v>5000</v>
      </c>
      <c r="E12" s="17">
        <f aca="true" t="shared" si="2" ref="E12:E17">(D12*100)/C12</f>
        <v>100</v>
      </c>
      <c r="F12" s="16">
        <v>0.69</v>
      </c>
      <c r="G12" s="16">
        <v>0.515</v>
      </c>
      <c r="H12" s="14" t="s">
        <v>32</v>
      </c>
      <c r="I12" s="13">
        <f aca="true" t="shared" si="3" ref="I12:I17">FLOOR(G12,0.00001)*D12</f>
        <v>2575</v>
      </c>
    </row>
    <row r="13" spans="1:9" ht="13.5">
      <c r="A13" s="7">
        <f t="shared" si="1"/>
        <v>7</v>
      </c>
      <c r="B13" s="7" t="s">
        <v>26</v>
      </c>
      <c r="C13" s="8">
        <v>10000</v>
      </c>
      <c r="D13" s="8">
        <v>10000</v>
      </c>
      <c r="E13" s="17">
        <f t="shared" si="2"/>
        <v>100</v>
      </c>
      <c r="F13" s="16">
        <v>0.69</v>
      </c>
      <c r="G13" s="16">
        <v>0.484</v>
      </c>
      <c r="H13" s="14" t="s">
        <v>15</v>
      </c>
      <c r="I13" s="13">
        <f t="shared" si="3"/>
        <v>4840</v>
      </c>
    </row>
    <row r="14" spans="1:9" ht="13.5">
      <c r="A14" s="7">
        <f t="shared" si="1"/>
        <v>8</v>
      </c>
      <c r="B14" s="7" t="s">
        <v>27</v>
      </c>
      <c r="C14" s="8">
        <v>5000</v>
      </c>
      <c r="D14" s="8">
        <v>5000</v>
      </c>
      <c r="E14" s="17">
        <f t="shared" si="2"/>
        <v>100</v>
      </c>
      <c r="F14" s="16">
        <v>0.69</v>
      </c>
      <c r="G14" s="16">
        <v>0.46</v>
      </c>
      <c r="H14" s="14" t="s">
        <v>32</v>
      </c>
      <c r="I14" s="13">
        <f t="shared" si="3"/>
        <v>2300</v>
      </c>
    </row>
    <row r="15" spans="1:9" ht="13.5">
      <c r="A15" s="7">
        <f t="shared" si="1"/>
        <v>9</v>
      </c>
      <c r="B15" s="7" t="s">
        <v>28</v>
      </c>
      <c r="C15" s="8">
        <v>5000</v>
      </c>
      <c r="D15" s="8">
        <v>5000</v>
      </c>
      <c r="E15" s="17">
        <f t="shared" si="2"/>
        <v>100</v>
      </c>
      <c r="F15" s="16">
        <v>0.69</v>
      </c>
      <c r="G15" s="16">
        <v>0.475</v>
      </c>
      <c r="H15" s="14" t="s">
        <v>32</v>
      </c>
      <c r="I15" s="13">
        <f t="shared" si="3"/>
        <v>2375</v>
      </c>
    </row>
    <row r="16" spans="1:9" ht="13.5">
      <c r="A16" s="7">
        <f t="shared" si="1"/>
        <v>10</v>
      </c>
      <c r="B16" s="7" t="s">
        <v>29</v>
      </c>
      <c r="C16" s="8">
        <v>10000</v>
      </c>
      <c r="D16" s="8">
        <v>10000</v>
      </c>
      <c r="E16" s="17">
        <f t="shared" si="2"/>
        <v>100</v>
      </c>
      <c r="F16" s="16">
        <v>0.69</v>
      </c>
      <c r="G16" s="16">
        <v>0.449</v>
      </c>
      <c r="H16" s="14" t="s">
        <v>32</v>
      </c>
      <c r="I16" s="13">
        <f t="shared" si="3"/>
        <v>4490</v>
      </c>
    </row>
    <row r="17" spans="1:9" ht="13.5">
      <c r="A17" s="7">
        <f t="shared" si="1"/>
        <v>11</v>
      </c>
      <c r="B17" s="7" t="s">
        <v>30</v>
      </c>
      <c r="C17" s="8">
        <v>10000</v>
      </c>
      <c r="D17" s="8">
        <v>10000</v>
      </c>
      <c r="E17" s="17">
        <f t="shared" si="2"/>
        <v>100</v>
      </c>
      <c r="F17" s="16">
        <v>0.69</v>
      </c>
      <c r="G17" s="16">
        <v>0.449</v>
      </c>
      <c r="H17" s="14" t="s">
        <v>32</v>
      </c>
      <c r="I17" s="13">
        <f t="shared" si="3"/>
        <v>4490</v>
      </c>
    </row>
    <row r="18" spans="1:9" ht="13.5">
      <c r="A18" s="9"/>
      <c r="B18" s="9" t="s">
        <v>8</v>
      </c>
      <c r="C18" s="10">
        <f>SUM(C7:C17)</f>
        <v>90000</v>
      </c>
      <c r="D18" s="10">
        <f>SUM(D7:D17)</f>
        <v>90000</v>
      </c>
      <c r="E18" s="19">
        <f t="shared" si="0"/>
        <v>100</v>
      </c>
      <c r="F18" s="11"/>
      <c r="G18" s="11"/>
      <c r="H18" s="12"/>
      <c r="I18" s="15">
        <f>SUM(I7:I17)</f>
        <v>43455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2010-07-08T19:08:10Z</cp:lastPrinted>
  <dcterms:created xsi:type="dcterms:W3CDTF">1999-05-06T20:58:51Z</dcterms:created>
  <dcterms:modified xsi:type="dcterms:W3CDTF">2010-07-08T19:08:14Z</dcterms:modified>
  <cp:category/>
  <cp:version/>
  <cp:contentType/>
  <cp:contentStatus/>
</cp:coreProperties>
</file>