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05 FRETE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<sst xmlns="http://schemas.openxmlformats.org/spreadsheetml/2006/main" count="56" uniqueCount="44">
  <si>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</si>
  <si>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</si>
  <si>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</si>
  <si>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</si>
  <si>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</si>
  <si>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</si>
  <si>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</si>
  <si>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</si>
  <si>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</si>
  <si>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</si>
  <si>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</si>
  <si>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Bolsa</t>
  </si>
  <si>
    <t>Total</t>
  </si>
  <si>
    <t>(UF)</t>
  </si>
  <si>
    <t>Parâmetro</t>
  </si>
  <si>
    <t>(Kg)</t>
  </si>
  <si>
    <t>BNM</t>
  </si>
  <si>
    <t xml:space="preserve"> </t>
  </si>
  <si>
    <t>BBM GO</t>
  </si>
  <si>
    <t>Transp. Brasil Central</t>
  </si>
  <si>
    <t>AVISO CONAB/DIRAB/SUARM/GEMOV Nº 205/2010 - 15/09/2010</t>
  </si>
  <si>
    <t>MT</t>
  </si>
  <si>
    <t>RR,RN,MG</t>
  </si>
  <si>
    <t>MT,MS,RO</t>
  </si>
  <si>
    <t>RN,MG,PE,SP,RO</t>
  </si>
  <si>
    <t>RR,MG,RN</t>
  </si>
  <si>
    <t>RR,PI,MG</t>
  </si>
  <si>
    <t>MT,AM</t>
  </si>
  <si>
    <t>RR,PB,MG</t>
  </si>
  <si>
    <t>MT,GO</t>
  </si>
  <si>
    <t>PI,PB,MG</t>
  </si>
  <si>
    <t>MT,MS</t>
  </si>
  <si>
    <t>MG,SP</t>
  </si>
  <si>
    <t>MT,MG</t>
  </si>
  <si>
    <t>ES,MG</t>
  </si>
  <si>
    <t>BBM CE</t>
  </si>
  <si>
    <t>AGOTRAN</t>
  </si>
  <si>
    <t>H LOBO</t>
  </si>
  <si>
    <t>Rodoviario Matsuda</t>
  </si>
  <si>
    <t>BCMMT</t>
  </si>
  <si>
    <t>BERGAMASCHI &amp; CIA</t>
  </si>
  <si>
    <t>BBSB</t>
  </si>
  <si>
    <t>TRANSVALE</t>
  </si>
  <si>
    <t>Transportes Botuvera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</si>
</sst>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  <numFmt numFmtId="183" formatCode="#,##0.000_);\(#,##0.000\)"/>
  </numFmts>
  <fonts count="2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3" fillId="7" borderId="1" applyNumberFormat="0" applyAlignment="0" applyProtection="0"/>
    <xf numFmtId="0" fontId="14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6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5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0" xfId="5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1" fontId="4" fillId="0" borderId="19" xfId="51" applyNumberFormat="1" applyFont="1" applyBorder="1" applyAlignment="1">
      <alignment horizontal="center"/>
    </xf>
    <xf numFmtId="171" fontId="4" fillId="0" borderId="19" xfId="51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183" fontId="4" fillId="0" borderId="19" xfId="51" applyNumberFormat="1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4" fillId="18" borderId="12" xfId="0" applyFont="1" applyFill="1" applyBorder="1" applyAlignment="1">
      <alignment/>
    </xf>
    <xf numFmtId="0" fontId="4" fillId="18" borderId="12" xfId="0" applyFont="1" applyFill="1" applyBorder="1" applyAlignment="1">
      <alignment horizontal="center"/>
    </xf>
    <xf numFmtId="171" fontId="4" fillId="18" borderId="12" xfId="0" applyNumberFormat="1" applyFont="1" applyFill="1" applyBorder="1" applyAlignment="1">
      <alignment/>
    </xf>
    <xf numFmtId="171" fontId="4" fillId="18" borderId="12" xfId="51" applyNumberFormat="1" applyFont="1" applyFill="1" applyBorder="1" applyAlignment="1">
      <alignment horizontal="right"/>
    </xf>
    <xf numFmtId="183" fontId="4" fillId="18" borderId="12" xfId="51" applyNumberFormat="1" applyFont="1" applyFill="1" applyBorder="1" applyAlignment="1">
      <alignment horizontal="right"/>
    </xf>
    <xf numFmtId="43" fontId="4" fillId="18" borderId="12" xfId="51" applyFont="1" applyFill="1" applyBorder="1" applyAlignment="1">
      <alignment horizontal="right"/>
    </xf>
    <xf numFmtId="39" fontId="4" fillId="18" borderId="12" xfId="51" applyNumberFormat="1" applyFont="1" applyFill="1" applyBorder="1" applyAlignment="1">
      <alignment horizontal="right"/>
    </xf>
    <xf numFmtId="43" fontId="4" fillId="0" borderId="19" xfId="51" applyNumberFormat="1" applyFont="1" applyBorder="1" applyAlignment="1">
      <alignment horizontal="right"/>
    </xf>
    <xf numFmtId="183" fontId="4" fillId="0" borderId="21" xfId="51" applyNumberFormat="1" applyFont="1" applyBorder="1" applyAlignment="1">
      <alignment horizontal="right"/>
    </xf>
    <xf numFmtId="183" fontId="4" fillId="0" borderId="20" xfId="51" applyNumberFormat="1" applyFont="1" applyBorder="1" applyAlignment="1">
      <alignment horizontal="right"/>
    </xf>
    <xf numFmtId="171" fontId="4" fillId="0" borderId="20" xfId="51" applyNumberFormat="1" applyFont="1" applyBorder="1" applyAlignment="1">
      <alignment/>
    </xf>
    <xf numFmtId="171" fontId="4" fillId="0" borderId="20" xfId="51" applyNumberFormat="1" applyFont="1" applyBorder="1" applyAlignment="1">
      <alignment horizontal="center"/>
    </xf>
    <xf numFmtId="43" fontId="4" fillId="0" borderId="15" xfId="51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895350</xdr:colOff>
      <xdr:row>1</xdr:row>
      <xdr:rowOff>38100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347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85" zoomScaleNormal="85" zoomScalePageLayoutView="0" workbookViewId="0" topLeftCell="A1">
      <selection activeCell="F24" sqref="F24"/>
    </sheetView>
  </sheetViews>
  <sheetFormatPr defaultColWidth="9.140625" defaultRowHeight="12.75"/>
  <cols>
    <col min="1" max="1" width="7.7109375" style="1" customWidth="1"/>
    <col min="2" max="2" width="18.57421875" style="0" customWidth="1"/>
    <col min="3" max="3" width="13.8515625" style="0" customWidth="1"/>
    <col min="4" max="4" width="24.421875" style="0" customWidth="1"/>
    <col min="5" max="5" width="13.00390625" style="0" customWidth="1"/>
    <col min="6" max="6" width="31.00390625" style="0" customWidth="1"/>
    <col min="7" max="7" width="21.00390625" style="0" customWidth="1"/>
    <col min="8" max="8" width="21.00390625" style="1" customWidth="1"/>
    <col min="9" max="9" width="13.42187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5" t="s">
        <v>20</v>
      </c>
      <c r="B2" s="46"/>
      <c r="C2" s="46"/>
      <c r="D2" s="46"/>
      <c r="E2" s="46"/>
      <c r="F2" s="46"/>
      <c r="G2" s="46"/>
      <c r="H2" s="46"/>
      <c r="I2" s="46"/>
    </row>
    <row r="3" spans="1:9" ht="16.5">
      <c r="A3" s="7"/>
      <c r="B3" s="19"/>
      <c r="C3" s="19"/>
      <c r="D3" s="7"/>
      <c r="E3" s="19"/>
      <c r="F3" s="7"/>
      <c r="G3" s="24"/>
      <c r="H3" s="20" t="s">
        <v>2</v>
      </c>
      <c r="I3" s="7" t="s">
        <v>1</v>
      </c>
    </row>
    <row r="4" spans="1:9" ht="16.5">
      <c r="A4" s="8" t="s">
        <v>0</v>
      </c>
      <c r="B4" s="16" t="s">
        <v>10</v>
      </c>
      <c r="C4" s="8" t="s">
        <v>7</v>
      </c>
      <c r="D4" s="8" t="s">
        <v>8</v>
      </c>
      <c r="E4" s="16" t="s">
        <v>11</v>
      </c>
      <c r="F4" s="16" t="s">
        <v>9</v>
      </c>
      <c r="G4" s="16" t="s">
        <v>14</v>
      </c>
      <c r="H4" s="16" t="s">
        <v>3</v>
      </c>
      <c r="I4" s="8" t="s">
        <v>4</v>
      </c>
    </row>
    <row r="5" spans="1:9" ht="16.5">
      <c r="A5" s="8"/>
      <c r="B5" s="16" t="s">
        <v>15</v>
      </c>
      <c r="C5" s="9" t="s">
        <v>13</v>
      </c>
      <c r="D5" s="9" t="s">
        <v>13</v>
      </c>
      <c r="E5" s="9"/>
      <c r="F5" s="10"/>
      <c r="G5" s="9" t="s">
        <v>6</v>
      </c>
      <c r="H5" s="17" t="s">
        <v>6</v>
      </c>
      <c r="I5" s="8" t="s">
        <v>5</v>
      </c>
    </row>
    <row r="6" spans="1:9" ht="16.5">
      <c r="A6" s="40"/>
      <c r="B6" s="41"/>
      <c r="C6" s="42"/>
      <c r="D6" s="42"/>
      <c r="E6" s="42"/>
      <c r="F6" s="42"/>
      <c r="G6" s="43"/>
      <c r="H6" s="42"/>
      <c r="I6" s="44"/>
    </row>
    <row r="7" spans="1:9" ht="16.5">
      <c r="A7" s="21">
        <v>1</v>
      </c>
      <c r="B7" s="23">
        <v>8411367</v>
      </c>
      <c r="C7" s="18" t="s">
        <v>21</v>
      </c>
      <c r="D7" s="18" t="s">
        <v>22</v>
      </c>
      <c r="E7" s="22" t="s">
        <v>35</v>
      </c>
      <c r="F7" s="22" t="s">
        <v>19</v>
      </c>
      <c r="G7" s="35">
        <v>2156604.85</v>
      </c>
      <c r="H7" s="25">
        <v>1789000</v>
      </c>
      <c r="I7" s="34">
        <f>(H7*100)/G7-100</f>
        <v>-17.045535717866912</v>
      </c>
    </row>
    <row r="8" spans="1:9" ht="16.5">
      <c r="A8" s="26"/>
      <c r="B8" s="37"/>
      <c r="C8" s="26"/>
      <c r="D8" s="26"/>
      <c r="E8" s="38"/>
      <c r="F8" s="38"/>
      <c r="G8" s="35"/>
      <c r="H8" s="36"/>
      <c r="I8" s="39"/>
    </row>
    <row r="9" spans="1:9" ht="16.5">
      <c r="A9" s="21">
        <v>2</v>
      </c>
      <c r="B9" s="23">
        <v>9040206</v>
      </c>
      <c r="C9" s="18" t="s">
        <v>23</v>
      </c>
      <c r="D9" s="18" t="s">
        <v>24</v>
      </c>
      <c r="E9" s="22" t="s">
        <v>16</v>
      </c>
      <c r="F9" s="22" t="s">
        <v>36</v>
      </c>
      <c r="G9" s="35">
        <v>2301685.3</v>
      </c>
      <c r="H9" s="35">
        <v>1814999</v>
      </c>
      <c r="I9" s="34">
        <f>(H9*100)/G9-100</f>
        <v>-21.144780305109478</v>
      </c>
    </row>
    <row r="10" spans="1:9" ht="16.5">
      <c r="A10" s="26"/>
      <c r="B10" s="37"/>
      <c r="C10" s="26"/>
      <c r="D10" s="26"/>
      <c r="E10" s="38"/>
      <c r="F10" s="38"/>
      <c r="G10" s="35"/>
      <c r="H10" s="36"/>
      <c r="I10" s="39"/>
    </row>
    <row r="11" spans="1:9" ht="16.5">
      <c r="A11" s="21">
        <v>3</v>
      </c>
      <c r="B11" s="23">
        <v>8822000</v>
      </c>
      <c r="C11" s="18" t="s">
        <v>21</v>
      </c>
      <c r="D11" s="18" t="s">
        <v>25</v>
      </c>
      <c r="E11" s="22" t="s">
        <v>16</v>
      </c>
      <c r="F11" s="22" t="s">
        <v>37</v>
      </c>
      <c r="G11" s="35">
        <v>2264203.04</v>
      </c>
      <c r="H11" s="25">
        <v>1999000</v>
      </c>
      <c r="I11" s="34">
        <f>(H11*100)/G11-100</f>
        <v>-11.712864761457084</v>
      </c>
    </row>
    <row r="12" spans="1:9" ht="16.5">
      <c r="A12" s="26"/>
      <c r="B12" s="37"/>
      <c r="C12" s="26"/>
      <c r="D12" s="26"/>
      <c r="E12" s="38"/>
      <c r="F12" s="38"/>
      <c r="G12" s="35"/>
      <c r="H12" s="36"/>
      <c r="I12" s="39"/>
    </row>
    <row r="13" spans="1:9" ht="16.5">
      <c r="A13" s="21">
        <v>4</v>
      </c>
      <c r="B13" s="23">
        <v>7500000</v>
      </c>
      <c r="C13" s="18" t="s">
        <v>21</v>
      </c>
      <c r="D13" s="18" t="s">
        <v>26</v>
      </c>
      <c r="E13" s="22" t="s">
        <v>16</v>
      </c>
      <c r="F13" s="22" t="s">
        <v>37</v>
      </c>
      <c r="G13" s="35">
        <v>2245402.42</v>
      </c>
      <c r="H13" s="35">
        <v>1889000</v>
      </c>
      <c r="I13" s="34">
        <f>(H13*100)/G13-100</f>
        <v>-15.87254101204718</v>
      </c>
    </row>
    <row r="14" spans="1:9" ht="16.5">
      <c r="A14" s="26"/>
      <c r="B14" s="37"/>
      <c r="C14" s="26"/>
      <c r="D14" s="26"/>
      <c r="E14" s="38"/>
      <c r="F14" s="38"/>
      <c r="G14" s="35"/>
      <c r="H14" s="36"/>
      <c r="I14" s="39"/>
    </row>
    <row r="15" spans="1:9" ht="16.5">
      <c r="A15" s="21">
        <v>5</v>
      </c>
      <c r="B15" s="23">
        <v>7926000</v>
      </c>
      <c r="C15" s="18" t="s">
        <v>27</v>
      </c>
      <c r="D15" s="18" t="s">
        <v>28</v>
      </c>
      <c r="E15" s="22" t="s">
        <v>18</v>
      </c>
      <c r="F15" s="22" t="s">
        <v>38</v>
      </c>
      <c r="G15" s="35">
        <v>1816733.66</v>
      </c>
      <c r="H15" s="25">
        <v>1650000</v>
      </c>
      <c r="I15" s="34">
        <f>(H15*100)/G15-100</f>
        <v>-9.177661187826502</v>
      </c>
    </row>
    <row r="16" spans="1:9" ht="16.5">
      <c r="A16" s="26"/>
      <c r="B16" s="37"/>
      <c r="C16" s="26"/>
      <c r="D16" s="26"/>
      <c r="E16" s="38"/>
      <c r="F16" s="38"/>
      <c r="G16" s="35"/>
      <c r="H16" s="36"/>
      <c r="I16" s="39"/>
    </row>
    <row r="17" spans="1:9" ht="16.5">
      <c r="A17" s="21">
        <v>6</v>
      </c>
      <c r="B17" s="23">
        <v>9285000</v>
      </c>
      <c r="C17" s="18" t="s">
        <v>29</v>
      </c>
      <c r="D17" s="18" t="s">
        <v>30</v>
      </c>
      <c r="E17" s="22" t="s">
        <v>35</v>
      </c>
      <c r="F17" s="22" t="s">
        <v>19</v>
      </c>
      <c r="G17" s="35">
        <v>1876921</v>
      </c>
      <c r="H17" s="25">
        <v>1572000</v>
      </c>
      <c r="I17" s="34">
        <f>(H17*100)/G17-100</f>
        <v>-16.245808960526304</v>
      </c>
    </row>
    <row r="18" spans="1:9" ht="16.5">
      <c r="A18" s="26"/>
      <c r="B18" s="37"/>
      <c r="C18" s="26"/>
      <c r="D18" s="26"/>
      <c r="E18" s="38"/>
      <c r="F18" s="38"/>
      <c r="G18" s="35"/>
      <c r="H18" s="36"/>
      <c r="I18" s="39"/>
    </row>
    <row r="19" spans="1:9" ht="16.5">
      <c r="A19" s="21">
        <v>7</v>
      </c>
      <c r="B19" s="23">
        <v>12998853</v>
      </c>
      <c r="C19" s="18" t="s">
        <v>31</v>
      </c>
      <c r="D19" s="18" t="s">
        <v>32</v>
      </c>
      <c r="E19" s="22" t="s">
        <v>39</v>
      </c>
      <c r="F19" s="22" t="s">
        <v>40</v>
      </c>
      <c r="G19" s="35">
        <v>1838067.57</v>
      </c>
      <c r="H19" s="25">
        <v>1557500</v>
      </c>
      <c r="I19" s="34">
        <f>(H19*100)/G19-100</f>
        <v>-15.264268549169827</v>
      </c>
    </row>
    <row r="20" spans="1:9" ht="16.5">
      <c r="A20" s="26"/>
      <c r="B20" s="37"/>
      <c r="C20" s="26"/>
      <c r="D20" s="26"/>
      <c r="E20" s="38"/>
      <c r="F20" s="22"/>
      <c r="G20" s="35"/>
      <c r="H20" s="36"/>
      <c r="I20" s="39"/>
    </row>
    <row r="21" spans="1:9" ht="16.5">
      <c r="A21" s="21">
        <v>8</v>
      </c>
      <c r="B21" s="23">
        <v>13222000</v>
      </c>
      <c r="C21" s="18" t="s">
        <v>31</v>
      </c>
      <c r="D21" s="18" t="s">
        <v>32</v>
      </c>
      <c r="E21" s="22" t="s">
        <v>41</v>
      </c>
      <c r="F21" s="22" t="s">
        <v>42</v>
      </c>
      <c r="G21" s="35">
        <v>2046317.52</v>
      </c>
      <c r="H21" s="25">
        <v>1635000</v>
      </c>
      <c r="I21" s="34">
        <f>(H21*100)/G21-100</f>
        <v>-20.100376211410236</v>
      </c>
    </row>
    <row r="22" spans="1:9" ht="16.5">
      <c r="A22" s="26"/>
      <c r="B22" s="37"/>
      <c r="C22" s="26"/>
      <c r="D22" s="26"/>
      <c r="E22" s="38"/>
      <c r="F22" s="38"/>
      <c r="G22" s="35"/>
      <c r="H22" s="36"/>
      <c r="I22" s="39"/>
    </row>
    <row r="23" spans="1:9" ht="16.5">
      <c r="A23" s="21">
        <v>9</v>
      </c>
      <c r="B23" s="23">
        <v>4457518</v>
      </c>
      <c r="C23" s="18" t="s">
        <v>33</v>
      </c>
      <c r="D23" s="18" t="s">
        <v>34</v>
      </c>
      <c r="E23" s="22" t="s">
        <v>41</v>
      </c>
      <c r="F23" s="22" t="s">
        <v>43</v>
      </c>
      <c r="G23" s="35">
        <v>1393159.96</v>
      </c>
      <c r="H23" s="25">
        <v>1119000</v>
      </c>
      <c r="I23" s="34">
        <f>(H23*100)/G23-100</f>
        <v>-19.679000823423024</v>
      </c>
    </row>
    <row r="24" spans="1:9" ht="16.5">
      <c r="A24" s="26" t="s">
        <v>17</v>
      </c>
      <c r="B24" s="37"/>
      <c r="C24" s="26"/>
      <c r="D24" s="26"/>
      <c r="E24" s="38"/>
      <c r="F24" s="38"/>
      <c r="G24" s="35"/>
      <c r="H24" s="36"/>
      <c r="I24" s="39"/>
    </row>
    <row r="25" spans="1:9" ht="16.5">
      <c r="A25" s="28" t="s">
        <v>12</v>
      </c>
      <c r="B25" s="29">
        <f>SUM(B7:B23)</f>
        <v>81662944</v>
      </c>
      <c r="C25" s="27"/>
      <c r="D25" s="30"/>
      <c r="E25" s="30"/>
      <c r="F25" s="30"/>
      <c r="G25" s="31">
        <f>SUM(G7:G23)</f>
        <v>17939095.32</v>
      </c>
      <c r="H25" s="32">
        <f>SUM(H7:H23)</f>
        <v>15025499</v>
      </c>
      <c r="I25" s="33">
        <f>(H25*100)/G25-100</f>
        <v>-16.24160119575083</v>
      </c>
    </row>
    <row r="26" spans="1:9" ht="16.5">
      <c r="A26" s="10"/>
      <c r="B26" s="11"/>
      <c r="C26" s="11"/>
      <c r="D26" s="12"/>
      <c r="E26" s="12"/>
      <c r="F26" s="12"/>
      <c r="G26" s="15"/>
      <c r="H26" s="15"/>
      <c r="I26" s="15"/>
    </row>
    <row r="27" spans="1:9" ht="15">
      <c r="A27" s="13"/>
      <c r="B27" s="14"/>
      <c r="C27" s="14"/>
      <c r="D27" s="14"/>
      <c r="E27" s="14"/>
      <c r="F27" s="14"/>
      <c r="G27" s="14"/>
      <c r="H27" s="13"/>
      <c r="I27" s="14"/>
    </row>
    <row r="28" spans="2:6" ht="12.75">
      <c r="B28" s="5"/>
      <c r="C28" s="5"/>
      <c r="D28" s="5"/>
      <c r="E28" s="5"/>
      <c r="F28" s="5"/>
    </row>
  </sheetData>
  <sheetProtection/>
  <mergeCells count="2">
    <mergeCell ref="A6:I6"/>
    <mergeCell ref="A2:I2"/>
  </mergeCells>
  <printOptions/>
  <pageMargins left="0.75" right="0.75" top="1" bottom="1" header="0.492125985" footer="0.492125985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2009-12-07T20:11:04Z</cp:lastPrinted>
  <dcterms:created xsi:type="dcterms:W3CDTF">2000-02-06T15:20:34Z</dcterms:created>
  <dcterms:modified xsi:type="dcterms:W3CDTF">2010-09-15T15:37:37Z</dcterms:modified>
  <cp:category/>
  <cp:version/>
  <cp:contentType/>
  <cp:contentStatus/>
</cp:coreProperties>
</file>