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2 Sisal PEP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<sst xmlns="http://schemas.openxmlformats.org/spreadsheetml/2006/main" count="31" uniqueCount="26">
  <si>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</si>
  <si>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</si>
  <si>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</si>
  <si>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</si>
  <si>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</si>
  <si>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</si>
  <si>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</si>
  <si>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</si>
  <si>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</si>
  <si>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</si>
  <si>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</si>
  <si>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</si>
  <si>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</si>
  <si>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</si>
  <si>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</si>
  <si>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</si>
  <si>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</si>
  <si>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</si>
  <si>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</si>
  <si>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</si>
  <si>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</si>
  <si>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</si>
  <si>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</si>
  <si>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</si>
  <si>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</si>
  <si>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 xml:space="preserve">    AVISO DE LEILÃO DE PRÊMIO PARA O ESCOAMENTO DE SISAL BRUTO – PEP - N.º 372/10 - 15/12/2010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</si>
</sst>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3500000</v>
      </c>
      <c r="D10" s="21">
        <f>SUM(D11:D14)</f>
        <v>3500000</v>
      </c>
      <c r="E10" s="28">
        <f>(D10*100)/C10</f>
        <v>100</v>
      </c>
      <c r="F10" s="30">
        <v>0.38</v>
      </c>
      <c r="G10" s="30">
        <v>0.3799</v>
      </c>
      <c r="H10" s="32">
        <f>(G10*100)/F10-100</f>
        <v>-0.02631578947368496</v>
      </c>
      <c r="I10" s="7">
        <f>FLOOR(G10,0.00001)*D10</f>
        <v>1329650</v>
      </c>
    </row>
    <row r="11" spans="1:9" ht="13.5">
      <c r="A11" s="5"/>
      <c r="B11" s="29"/>
      <c r="C11" s="31" t="s">
        <v>21</v>
      </c>
      <c r="D11" s="21">
        <v>877916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2373884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100000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148200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11"/>
      <c r="B16" s="16" t="s">
        <v>12</v>
      </c>
      <c r="C16" s="12">
        <f>SUM(C10:C15)</f>
        <v>3500000</v>
      </c>
      <c r="D16" s="19">
        <f>SUM(D10)</f>
        <v>3500000</v>
      </c>
      <c r="E16" s="25">
        <f>(D16*100)/C16</f>
        <v>100</v>
      </c>
      <c r="F16" s="20"/>
      <c r="G16" s="20"/>
      <c r="H16" s="13"/>
      <c r="I16" s="27">
        <f>SUM(I10)</f>
        <v>1329650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3500000</v>
      </c>
      <c r="D18" s="19">
        <f>SUM(D16)</f>
        <v>3500000</v>
      </c>
      <c r="E18" s="25">
        <f>(D18*100)/C18</f>
        <v>100</v>
      </c>
      <c r="F18" s="18"/>
      <c r="G18" s="18"/>
      <c r="H18" s="18"/>
      <c r="I18" s="27">
        <f>SUM(I16)</f>
        <v>1329650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2010-12-15T13:41:52Z</cp:lastPrinted>
  <dcterms:created xsi:type="dcterms:W3CDTF">2005-05-09T20:19:33Z</dcterms:created>
  <dcterms:modified xsi:type="dcterms:W3CDTF">2010-12-15T13:42:01Z</dcterms:modified>
  <cp:category/>
  <cp:version/>
  <cp:contentType/>
  <cp:contentStatus/>
</cp:coreProperties>
</file>