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2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<sst xmlns="http://schemas.openxmlformats.org/spreadsheetml/2006/main" count="40" uniqueCount="29">
  <si>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</si>
  <si>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</si>
  <si>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</si>
  <si>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</si>
  <si>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</si>
  <si>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</si>
  <si>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</si>
  <si>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</si>
  <si>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</si>
  <si>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</si>
  <si>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</si>
  <si>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</si>
  <si>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</si>
  <si>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</si>
  <si>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</si>
  <si>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</si>
  <si>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</si>
  <si>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</si>
  <si>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</si>
  <si>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</si>
  <si>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</si>
  <si>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</si>
  <si>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</si>
  <si>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RETIRADO</t>
  </si>
  <si>
    <t>Pedra Preta</t>
  </si>
  <si>
    <t>Nova Ubirata</t>
  </si>
  <si>
    <t>Rondonopolis</t>
  </si>
  <si>
    <t xml:space="preserve">        AVISO DE VENDA DE MILHO EM GRÃOS VEP – Nº 062/11 - 03/03/2011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</si>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</sst>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25000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420000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24</v>
      </c>
      <c r="C16" s="27">
        <v>0</v>
      </c>
      <c r="D16" s="30">
        <f>SUM(D17:D17)</f>
        <v>0</v>
      </c>
      <c r="E16" s="22">
        <v>0</v>
      </c>
      <c r="F16" s="22">
        <v>0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28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26</v>
      </c>
      <c r="C19" s="27">
        <v>0</v>
      </c>
      <c r="D19" s="30">
        <f>SUM(D20)</f>
        <v>0</v>
      </c>
      <c r="E19" s="22">
        <v>0</v>
      </c>
      <c r="F19" s="22">
        <v>0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28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22</v>
      </c>
      <c r="C22" s="27">
        <v>176580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23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20</v>
      </c>
      <c r="C25" s="27">
        <v>2272142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23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20</v>
      </c>
      <c r="C28" s="27">
        <v>2810000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23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SUM(C10:C30)</f>
        <v>5703722</v>
      </c>
      <c r="D31" s="31">
        <f>SUM(D10,D13,D16,D19,D22,D25,D28)</f>
        <v>0</v>
      </c>
      <c r="E31" s="20">
        <f>(D31*100)/C31</f>
        <v>0</v>
      </c>
      <c r="F31" s="16"/>
      <c r="G31" s="16"/>
      <c r="H31" s="11"/>
      <c r="I31" s="21">
        <f>SUM(I10:I30)</f>
        <v>0</v>
      </c>
    </row>
    <row r="32" ht="12.75">
      <c r="C32" s="12"/>
    </row>
    <row r="33" spans="1:9" ht="13.5">
      <c r="A33" s="14"/>
      <c r="B33" s="13" t="s">
        <v>12</v>
      </c>
      <c r="C33" s="28">
        <f>SUM(C31)</f>
        <v>5703722</v>
      </c>
      <c r="D33" s="28">
        <f>SUM(D31)</f>
        <v>0</v>
      </c>
      <c r="E33" s="20">
        <f>(D33*100)/C33</f>
        <v>0</v>
      </c>
      <c r="F33" s="15"/>
      <c r="G33" s="15"/>
      <c r="H33" s="15"/>
      <c r="I33" s="32">
        <f>SUM(I31)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2011-03-03T13:05:45Z</dcterms:modified>
  <cp:category/>
  <cp:version/>
  <cp:contentType/>
  <cp:contentStatus/>
</cp:coreProperties>
</file>