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2 MILHO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<sst xmlns="http://schemas.openxmlformats.org/spreadsheetml/2006/main" count="30" uniqueCount="25">
  <si>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</si>
  <si>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</si>
  <si>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</si>
  <si>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</si>
  <si>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</si>
  <si>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</si>
  <si>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</si>
  <si>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</si>
  <si>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</si>
  <si>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</si>
  <si>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</si>
  <si>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</si>
  <si>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</si>
  <si>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</si>
  <si>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</si>
  <si>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</si>
  <si>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</si>
  <si>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</si>
  <si>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</si>
  <si>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</si>
  <si>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Rondonopolis</t>
  </si>
  <si>
    <t xml:space="preserve">        AVISO DE VENDA DE MILHO EM GRÃOS – Nº 112/11 - 13/04/2011</t>
  </si>
  <si>
    <t>BCMR</t>
  </si>
  <si>
    <t>BCMMT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</si>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</sst>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20</v>
      </c>
      <c r="C10" s="25">
        <v>447580</v>
      </c>
      <c r="D10" s="28">
        <f>SUM(D11:D13)</f>
        <v>447580</v>
      </c>
      <c r="E10" s="24">
        <f>(D10*100)/C10</f>
        <v>100</v>
      </c>
      <c r="F10" s="23">
        <v>0.3167</v>
      </c>
      <c r="G10" s="23">
        <v>0.3477</v>
      </c>
      <c r="H10" s="22">
        <f>(G10*100)/F10-100</f>
        <v>9.788443321755622</v>
      </c>
      <c r="I10" s="6">
        <f>FLOOR(G10,0.00001)*D10</f>
        <v>155623.566</v>
      </c>
    </row>
    <row r="11" spans="1:9" ht="13.5">
      <c r="A11" s="5"/>
      <c r="B11" s="19"/>
      <c r="C11" s="27" t="s">
        <v>22</v>
      </c>
      <c r="D11" s="28">
        <v>73580</v>
      </c>
      <c r="E11" s="24"/>
      <c r="F11" s="23"/>
      <c r="G11" s="23"/>
      <c r="H11" s="22"/>
      <c r="I11" s="6"/>
    </row>
    <row r="12" spans="1:9" ht="13.5">
      <c r="A12" s="5"/>
      <c r="B12" s="19"/>
      <c r="C12" s="27" t="s">
        <v>23</v>
      </c>
      <c r="D12" s="28">
        <v>74000</v>
      </c>
      <c r="E12" s="24"/>
      <c r="F12" s="23"/>
      <c r="G12" s="23"/>
      <c r="H12" s="22"/>
      <c r="I12" s="6"/>
    </row>
    <row r="13" spans="1:9" ht="13.5">
      <c r="A13" s="5"/>
      <c r="B13" s="19"/>
      <c r="C13" s="27" t="s">
        <v>24</v>
      </c>
      <c r="D13" s="28">
        <v>300000</v>
      </c>
      <c r="E13" s="24"/>
      <c r="F13" s="23"/>
      <c r="G13" s="23"/>
      <c r="H13" s="22"/>
      <c r="I13" s="6"/>
    </row>
    <row r="14" spans="1:9" ht="13.5">
      <c r="A14" s="5"/>
      <c r="B14" s="19"/>
      <c r="C14" s="27"/>
      <c r="D14" s="28"/>
      <c r="E14" s="24"/>
      <c r="F14" s="23"/>
      <c r="G14" s="23"/>
      <c r="H14" s="22"/>
      <c r="I14" s="6"/>
    </row>
    <row r="15" spans="1:9" ht="13.5">
      <c r="A15" s="10"/>
      <c r="B15" s="13" t="s">
        <v>14</v>
      </c>
      <c r="C15" s="26">
        <f>SUM(C10:C14)</f>
        <v>447580</v>
      </c>
      <c r="D15" s="29">
        <f>SUM(D10)</f>
        <v>447580</v>
      </c>
      <c r="E15" s="20">
        <f>(D15*100)/C15</f>
        <v>100</v>
      </c>
      <c r="F15" s="16"/>
      <c r="G15" s="16"/>
      <c r="H15" s="11"/>
      <c r="I15" s="21">
        <f>SUM(I10:I14)</f>
        <v>155623.566</v>
      </c>
    </row>
    <row r="16" ht="12.75">
      <c r="C16" s="12"/>
    </row>
    <row r="17" spans="1:9" ht="13.5">
      <c r="A17" s="14"/>
      <c r="B17" s="13" t="s">
        <v>12</v>
      </c>
      <c r="C17" s="26">
        <f>SUM(C15)</f>
        <v>447580</v>
      </c>
      <c r="D17" s="26">
        <f>SUM(D15)</f>
        <v>447580</v>
      </c>
      <c r="E17" s="20">
        <f>(D17*100)/C17</f>
        <v>100</v>
      </c>
      <c r="F17" s="15"/>
      <c r="G17" s="15"/>
      <c r="H17" s="15"/>
      <c r="I17" s="30">
        <f>SUM(I15)</f>
        <v>155623.566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2011-03-16T19:15:12Z</cp:lastPrinted>
  <dcterms:created xsi:type="dcterms:W3CDTF">2005-05-09T20:19:33Z</dcterms:created>
  <dcterms:modified xsi:type="dcterms:W3CDTF">2011-04-13T15:17:13Z</dcterms:modified>
  <cp:category/>
  <cp:version/>
  <cp:contentType/>
  <cp:contentStatus/>
</cp:coreProperties>
</file>