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6 TRIGO VENDA 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<sst xmlns="http://schemas.openxmlformats.org/spreadsheetml/2006/main" count="34" uniqueCount="25">
  <si>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</si>
  <si>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</si>
  <si>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</si>
  <si>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</si>
  <si>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</si>
  <si>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</si>
  <si>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</si>
  <si>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</si>
  <si>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</si>
  <si>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</si>
  <si>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</si>
  <si>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</si>
  <si>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</si>
  <si>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</si>
  <si>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</si>
  <si>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</si>
  <si>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</si>
  <si>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</si>
  <si>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</si>
  <si>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</si>
  <si>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Santo Antonio do Sudoeste</t>
  </si>
  <si>
    <t>Ampére</t>
  </si>
  <si>
    <t xml:space="preserve">        AVISO DE VENDA DE TRIGO EM GRÃOS – Nº 146/11 - 11/05/2011</t>
  </si>
  <si>
    <t>BBC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</si>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</sst>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6">
      <selection activeCell="G19" sqref="G19:H1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2400000</v>
      </c>
      <c r="D10" s="30">
        <f>SUM(D11:D11)</f>
        <v>2400000</v>
      </c>
      <c r="E10" s="26">
        <f>(D10*100)/C10</f>
        <v>100</v>
      </c>
      <c r="F10" s="24">
        <v>0.468</v>
      </c>
      <c r="G10" s="24">
        <v>0.468</v>
      </c>
      <c r="H10" s="22">
        <f>(G10*100)/F10-100</f>
        <v>0</v>
      </c>
      <c r="I10" s="6">
        <f>FLOOR(G10,0.00001)*D10</f>
        <v>1123200</v>
      </c>
    </row>
    <row r="11" spans="1:9" ht="13.5">
      <c r="A11" s="5"/>
      <c r="B11" s="19"/>
      <c r="C11" s="29" t="s">
        <v>23</v>
      </c>
      <c r="D11" s="27">
        <v>2400000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20</v>
      </c>
      <c r="C13" s="27">
        <v>117410</v>
      </c>
      <c r="D13" s="30">
        <f>SUM(D14:D14)</f>
        <v>0</v>
      </c>
      <c r="E13" s="26">
        <f>(D13*100)/C13</f>
        <v>0</v>
      </c>
      <c r="F13" s="24">
        <v>0.51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24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1022100</v>
      </c>
      <c r="D16" s="30">
        <f>SUM(D17:D17)</f>
        <v>0</v>
      </c>
      <c r="E16" s="26">
        <f>(D16*100)/C16</f>
        <v>0</v>
      </c>
      <c r="F16" s="24">
        <v>0.51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24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1574730</v>
      </c>
      <c r="D19" s="30">
        <f>SUM(D20:D20)</f>
        <v>0</v>
      </c>
      <c r="E19" s="26">
        <f>(D19*100)/C19</f>
        <v>0</v>
      </c>
      <c r="F19" s="24">
        <v>0.468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24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10"/>
      <c r="B22" s="13" t="s">
        <v>14</v>
      </c>
      <c r="C22" s="28">
        <f>SUM(C10:C21)</f>
        <v>5114240</v>
      </c>
      <c r="D22" s="31">
        <f>SUM(D10,D13,D16,D19)</f>
        <v>2400000</v>
      </c>
      <c r="E22" s="20">
        <f>(D22*100)/C22</f>
        <v>46.92779376798899</v>
      </c>
      <c r="F22" s="16"/>
      <c r="G22" s="16"/>
      <c r="H22" s="11"/>
      <c r="I22" s="21">
        <f>SUM(I10:I21)</f>
        <v>1123200</v>
      </c>
    </row>
    <row r="23" ht="12.75">
      <c r="C23" s="12"/>
    </row>
    <row r="24" spans="1:9" ht="13.5">
      <c r="A24" s="14"/>
      <c r="B24" s="13" t="s">
        <v>12</v>
      </c>
      <c r="C24" s="28">
        <f>SUM(C22)</f>
        <v>5114240</v>
      </c>
      <c r="D24" s="28">
        <f>SUM(D22)</f>
        <v>2400000</v>
      </c>
      <c r="E24" s="20">
        <f>(D24*100)/C24</f>
        <v>46.92779376798899</v>
      </c>
      <c r="F24" s="15"/>
      <c r="G24" s="15"/>
      <c r="H24" s="15"/>
      <c r="I24" s="32">
        <f>SUM(I22)</f>
        <v>1123200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2011-04-27T15:38:26Z</cp:lastPrinted>
  <dcterms:created xsi:type="dcterms:W3CDTF">2005-05-09T20:19:33Z</dcterms:created>
  <dcterms:modified xsi:type="dcterms:W3CDTF">2011-05-11T17:26:06Z</dcterms:modified>
  <cp:category/>
  <cp:version/>
  <cp:contentType/>
  <cp:contentStatus/>
</cp:coreProperties>
</file>