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56 SACARIA COMPRA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<sst xmlns="http://schemas.openxmlformats.org/spreadsheetml/2006/main" count="35" uniqueCount="21">
  <si>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</si>
  <si>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</si>
  <si>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</si>
  <si>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</si>
  <si>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</si>
  <si>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</si>
  <si>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</si>
  <si>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</si>
  <si>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</si>
  <si>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</si>
  <si>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</si>
  <si>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</si>
  <si>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</si>
  <si>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</si>
  <si>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</si>
  <si>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(Un)</t>
  </si>
  <si>
    <t>(%)</t>
  </si>
  <si>
    <t>(R$)</t>
  </si>
  <si>
    <t>AVISO DE COMPRA DE SACARIA DE POLIPROPILENO NOVA - N.º 356/2011 - 13/09/11</t>
  </si>
  <si>
    <t>Porto Alegre/RS</t>
  </si>
  <si>
    <t>BBM RS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</si>
</sst>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18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20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15</v>
      </c>
      <c r="D6" s="6" t="s">
        <v>15</v>
      </c>
      <c r="E6" s="18" t="s">
        <v>16</v>
      </c>
      <c r="F6" s="6" t="s">
        <v>17</v>
      </c>
      <c r="G6" s="6" t="s">
        <v>17</v>
      </c>
      <c r="H6" s="6"/>
      <c r="I6" s="6"/>
    </row>
    <row r="7" spans="1:9" ht="13.5">
      <c r="A7" s="7">
        <v>1</v>
      </c>
      <c r="B7" s="7" t="s">
        <v>19</v>
      </c>
      <c r="C7" s="8">
        <v>68000</v>
      </c>
      <c r="D7" s="8">
        <v>68000</v>
      </c>
      <c r="E7" s="17">
        <f>(D7*100)/C7</f>
        <v>100</v>
      </c>
      <c r="F7" s="16">
        <v>0.95</v>
      </c>
      <c r="G7" s="16">
        <v>0.9165</v>
      </c>
      <c r="H7" s="14" t="s">
        <v>20</v>
      </c>
      <c r="I7" s="13">
        <f>FLOOR(G7,0.00001)*D7</f>
        <v>62322.00000000001</v>
      </c>
    </row>
    <row r="8" spans="1:9" ht="13.5">
      <c r="A8" s="7">
        <v>2</v>
      </c>
      <c r="B8" s="7" t="s">
        <v>19</v>
      </c>
      <c r="C8" s="8">
        <v>180000</v>
      </c>
      <c r="D8" s="8">
        <v>180000</v>
      </c>
      <c r="E8" s="17">
        <f>(D8*100)/C8</f>
        <v>100</v>
      </c>
      <c r="F8" s="16">
        <v>0.95</v>
      </c>
      <c r="G8" s="16">
        <v>0.902</v>
      </c>
      <c r="H8" s="14" t="s">
        <v>20</v>
      </c>
      <c r="I8" s="13">
        <f>FLOOR(G8,0.00001)*D8</f>
        <v>162360</v>
      </c>
    </row>
    <row r="9" spans="1:9" ht="13.5">
      <c r="A9" s="7">
        <v>3</v>
      </c>
      <c r="B9" s="7" t="s">
        <v>19</v>
      </c>
      <c r="C9" s="8">
        <v>13500</v>
      </c>
      <c r="D9" s="8">
        <v>13500</v>
      </c>
      <c r="E9" s="17">
        <f>(D9*100)/C9</f>
        <v>100</v>
      </c>
      <c r="F9" s="16">
        <v>0.95</v>
      </c>
      <c r="G9" s="16">
        <v>0.91</v>
      </c>
      <c r="H9" s="14" t="s">
        <v>20</v>
      </c>
      <c r="I9" s="13">
        <f>FLOOR(G9,0.00001)*D9</f>
        <v>12285</v>
      </c>
    </row>
    <row r="10" spans="1:9" ht="13.5">
      <c r="A10" s="7">
        <v>4</v>
      </c>
      <c r="B10" s="7" t="s">
        <v>19</v>
      </c>
      <c r="C10" s="8">
        <v>17000</v>
      </c>
      <c r="D10" s="8">
        <v>17000</v>
      </c>
      <c r="E10" s="17">
        <f>(D10*100)/C10</f>
        <v>100</v>
      </c>
      <c r="F10" s="16">
        <v>0.95</v>
      </c>
      <c r="G10" s="16">
        <v>0.91</v>
      </c>
      <c r="H10" s="14" t="s">
        <v>20</v>
      </c>
      <c r="I10" s="13">
        <f>FLOOR(G10,0.00001)*D10</f>
        <v>15470</v>
      </c>
    </row>
    <row r="11" spans="1:9" ht="13.5">
      <c r="A11" s="7">
        <v>5</v>
      </c>
      <c r="B11" s="7" t="s">
        <v>19</v>
      </c>
      <c r="C11" s="8">
        <v>13500</v>
      </c>
      <c r="D11" s="8">
        <v>13500</v>
      </c>
      <c r="E11" s="17">
        <f>(D11*100)/C11</f>
        <v>100</v>
      </c>
      <c r="F11" s="16">
        <v>0.95</v>
      </c>
      <c r="G11" s="16">
        <v>0.908</v>
      </c>
      <c r="H11" s="14" t="s">
        <v>20</v>
      </c>
      <c r="I11" s="13">
        <f>FLOOR(G11,0.00001)*D11</f>
        <v>12258</v>
      </c>
    </row>
    <row r="12" spans="1:9" ht="13.5">
      <c r="A12" s="7">
        <v>6</v>
      </c>
      <c r="B12" s="7" t="s">
        <v>19</v>
      </c>
      <c r="C12" s="8">
        <v>10000</v>
      </c>
      <c r="D12" s="8">
        <v>10000</v>
      </c>
      <c r="E12" s="17">
        <f>(D12*100)/C12</f>
        <v>100</v>
      </c>
      <c r="F12" s="16">
        <v>0.95</v>
      </c>
      <c r="G12" s="16">
        <v>0.908</v>
      </c>
      <c r="H12" s="14" t="s">
        <v>20</v>
      </c>
      <c r="I12" s="13">
        <f>FLOOR(G12,0.00001)*D12</f>
        <v>9080</v>
      </c>
    </row>
    <row r="13" spans="1:9" ht="13.5">
      <c r="A13" s="9"/>
      <c r="B13" s="9" t="s">
        <v>8</v>
      </c>
      <c r="C13" s="10">
        <f>SUM(C7:C12)</f>
        <v>302000</v>
      </c>
      <c r="D13" s="10">
        <f>SUM(D7:D12)</f>
        <v>302000</v>
      </c>
      <c r="E13" s="19">
        <f>(D13*100)/C13</f>
        <v>100</v>
      </c>
      <c r="F13" s="11"/>
      <c r="G13" s="11"/>
      <c r="H13" s="12"/>
      <c r="I13" s="15">
        <f>SUM(I7:I12)</f>
        <v>273775</v>
      </c>
    </row>
    <row r="14" ht="13.5">
      <c r="B14" s="7"/>
    </row>
    <row r="16" ht="13.5">
      <c r="B16" s="7"/>
    </row>
    <row r="17" ht="13.5">
      <c r="B17" s="7"/>
    </row>
    <row r="18" ht="13.5">
      <c r="B18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2011-05-10T13:30:24Z</cp:lastPrinted>
  <dcterms:created xsi:type="dcterms:W3CDTF">1999-05-06T20:58:51Z</dcterms:created>
  <dcterms:modified xsi:type="dcterms:W3CDTF">2011-09-13T13:51:47Z</dcterms:modified>
  <cp:category/>
  <cp:version/>
  <cp:contentType/>
  <cp:contentStatus/>
</cp:coreProperties>
</file>