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<sst xmlns="http://schemas.openxmlformats.org/spreadsheetml/2006/main" count="45" uniqueCount="34">
  <si>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</si>
  <si>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</si>
  <si>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</si>
  <si>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</si>
  <si>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</si>
  <si>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</si>
  <si>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</si>
  <si>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</si>
  <si>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</si>
  <si>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</si>
  <si>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</si>
  <si>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</si>
  <si>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</si>
  <si>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</si>
  <si>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</si>
  <si>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</si>
  <si>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</si>
  <si>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PA</t>
  </si>
  <si>
    <t>Totais/Médias PA</t>
  </si>
  <si>
    <t>Maraba</t>
  </si>
  <si>
    <t>Santa Cruz de Monte Cast.</t>
  </si>
  <si>
    <t>MG</t>
  </si>
  <si>
    <t>Juiz de Fora</t>
  </si>
  <si>
    <t>PR</t>
  </si>
  <si>
    <t>Totais/Médias PR</t>
  </si>
  <si>
    <t>0,395</t>
  </si>
  <si>
    <t>Totais/Médias MG</t>
  </si>
  <si>
    <t>0,431</t>
  </si>
  <si>
    <t>0,406</t>
  </si>
  <si>
    <t>0,381</t>
  </si>
  <si>
    <t>0,455</t>
  </si>
  <si>
    <t>0,480</t>
  </si>
  <si>
    <t>0,366</t>
  </si>
  <si>
    <t>Aviso de Venda de Arroz - 120/2007 de 07/03/2007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</si>
</sst>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21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15274</v>
      </c>
      <c r="D8" s="11">
        <v>0</v>
      </c>
      <c r="E8" s="12">
        <f aca="true" t="shared" si="0" ref="E8:E13">(D8*100)/C8</f>
        <v>0</v>
      </c>
      <c r="F8" s="19" t="s">
        <v>27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22</v>
      </c>
      <c r="C9" s="11">
        <v>23571</v>
      </c>
      <c r="D9" s="11">
        <v>0</v>
      </c>
      <c r="E9" s="12">
        <f t="shared" si="0"/>
        <v>0</v>
      </c>
      <c r="F9" s="19" t="s">
        <v>28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22</v>
      </c>
      <c r="C10" s="11">
        <v>4890</v>
      </c>
      <c r="D10" s="11">
        <v>0</v>
      </c>
      <c r="E10" s="12">
        <f t="shared" si="0"/>
        <v>0</v>
      </c>
      <c r="F10" s="19" t="s">
        <v>29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22</v>
      </c>
      <c r="C11" s="11">
        <v>7924</v>
      </c>
      <c r="D11" s="11">
        <v>0</v>
      </c>
      <c r="E11" s="12">
        <f t="shared" si="0"/>
        <v>0</v>
      </c>
      <c r="F11" s="19" t="s">
        <v>30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9">
        <v>5</v>
      </c>
      <c r="B12" s="10" t="s">
        <v>22</v>
      </c>
      <c r="C12" s="11">
        <v>4498</v>
      </c>
      <c r="D12" s="11">
        <v>0</v>
      </c>
      <c r="E12" s="12">
        <f t="shared" si="0"/>
        <v>0</v>
      </c>
      <c r="F12" s="19" t="s">
        <v>31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13"/>
      <c r="B13" s="14" t="s">
        <v>26</v>
      </c>
      <c r="C13" s="15">
        <f>SUM(C8:C12)</f>
        <v>56157</v>
      </c>
      <c r="D13" s="20">
        <f>SUM(D8:D12)</f>
        <v>0</v>
      </c>
      <c r="E13" s="16">
        <f t="shared" si="0"/>
        <v>0</v>
      </c>
      <c r="F13" s="17"/>
      <c r="G13" s="20">
        <v>0</v>
      </c>
      <c r="H13" s="16"/>
      <c r="I13" s="16">
        <f>SUM(I8:I12)</f>
        <v>0</v>
      </c>
    </row>
    <row r="14" spans="1:9" ht="13.5">
      <c r="A14" s="6" t="s">
        <v>17</v>
      </c>
      <c r="B14" s="6"/>
      <c r="C14" s="7"/>
      <c r="D14" s="7"/>
      <c r="E14" s="6"/>
      <c r="F14" s="8"/>
      <c r="G14" s="6"/>
      <c r="H14" s="18"/>
      <c r="I14" s="6"/>
    </row>
    <row r="15" spans="1:9" ht="13.5">
      <c r="A15" s="9">
        <v>7</v>
      </c>
      <c r="B15" s="10" t="s">
        <v>19</v>
      </c>
      <c r="C15" s="11">
        <v>354928</v>
      </c>
      <c r="D15" s="11">
        <v>0</v>
      </c>
      <c r="E15" s="12">
        <f>(D15*100)/C15</f>
        <v>0</v>
      </c>
      <c r="F15" s="19" t="s">
        <v>32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13"/>
      <c r="B16" s="14" t="s">
        <v>18</v>
      </c>
      <c r="C16" s="15">
        <f>SUM(C15:C15)</f>
        <v>354928</v>
      </c>
      <c r="D16" s="15">
        <f>SUM(D15:D15)</f>
        <v>0</v>
      </c>
      <c r="E16" s="16">
        <f>(D16*100)/C16</f>
        <v>0</v>
      </c>
      <c r="F16" s="17"/>
      <c r="G16" s="20">
        <v>0</v>
      </c>
      <c r="H16" s="16"/>
      <c r="I16" s="16">
        <f>SUM(I15:I15)</f>
        <v>0</v>
      </c>
    </row>
    <row r="17" spans="1:9" ht="13.5">
      <c r="A17" s="6" t="s">
        <v>23</v>
      </c>
      <c r="B17" s="6"/>
      <c r="C17" s="7"/>
      <c r="D17" s="7"/>
      <c r="E17" s="6"/>
      <c r="F17" s="8"/>
      <c r="G17" s="6"/>
      <c r="H17" s="18"/>
      <c r="I17" s="6"/>
    </row>
    <row r="18" spans="1:9" ht="13.5">
      <c r="A18" s="9">
        <v>8</v>
      </c>
      <c r="B18" s="10" t="s">
        <v>20</v>
      </c>
      <c r="C18" s="11">
        <v>103771</v>
      </c>
      <c r="D18" s="11">
        <v>0</v>
      </c>
      <c r="E18" s="12">
        <f>(D18*100)/C18</f>
        <v>0</v>
      </c>
      <c r="F18" s="19" t="s">
        <v>25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13"/>
      <c r="B19" s="14" t="s">
        <v>24</v>
      </c>
      <c r="C19" s="15">
        <f>SUM(C18:C18)</f>
        <v>103771</v>
      </c>
      <c r="D19" s="15">
        <f>SUM(D18:D18)</f>
        <v>0</v>
      </c>
      <c r="E19" s="16">
        <f>(D19*100)/C19</f>
        <v>0</v>
      </c>
      <c r="F19" s="17"/>
      <c r="G19" s="20">
        <v>0</v>
      </c>
      <c r="H19" s="16"/>
      <c r="I19" s="16">
        <f>SUM(I18:I18)</f>
        <v>0</v>
      </c>
    </row>
    <row r="20" spans="3:9" ht="13.5">
      <c r="C20" s="23"/>
      <c r="I20" s="22"/>
    </row>
    <row r="21" spans="1:9" ht="13.5">
      <c r="A21" s="13"/>
      <c r="B21" s="14" t="s">
        <v>13</v>
      </c>
      <c r="C21" s="24">
        <f>SUM(C13,C16,C19)</f>
        <v>514856</v>
      </c>
      <c r="D21" s="15">
        <f>SUM(D13,D16,D19)</f>
        <v>0</v>
      </c>
      <c r="E21" s="16">
        <f>(D21*100)/C21</f>
        <v>0</v>
      </c>
      <c r="F21" s="17"/>
      <c r="G21" s="21" t="e">
        <f>(I21/D21)*1</f>
        <v>#DIV/0!</v>
      </c>
      <c r="H21" s="16"/>
      <c r="I21" s="25">
        <f>SUM(I13,I16,I19)</f>
        <v>0</v>
      </c>
    </row>
    <row r="25" spans="1:11" ht="15">
      <c r="A25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>
      <c r="A26"/>
      <c r="B26" s="27"/>
      <c r="C26" s="27"/>
      <c r="D26" s="27"/>
      <c r="E26" s="27"/>
      <c r="F26" s="28"/>
      <c r="G26" s="28"/>
      <c r="H26" s="28"/>
      <c r="I26" s="27"/>
      <c r="J26" s="27"/>
      <c r="K26" s="27"/>
    </row>
    <row r="27" spans="1:11" ht="15">
      <c r="A27"/>
      <c r="B27" s="27"/>
      <c r="C27" s="27"/>
      <c r="D27" s="27"/>
      <c r="E27" s="27"/>
      <c r="F27" s="28"/>
      <c r="G27" s="28"/>
      <c r="H27" s="28"/>
      <c r="I27" s="27"/>
      <c r="J27" s="27"/>
      <c r="K27" s="27"/>
    </row>
    <row r="28" spans="1:11" ht="15">
      <c r="A28"/>
      <c r="B28" s="27"/>
      <c r="C28" s="27"/>
      <c r="D28" s="27"/>
      <c r="E28" s="27"/>
      <c r="F28" s="28"/>
      <c r="G28" s="28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8"/>
      <c r="G30" s="28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7"/>
      <c r="G32" s="27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9"/>
      <c r="I37" s="29"/>
      <c r="J37" s="29"/>
      <c r="K37" s="29"/>
    </row>
    <row r="38" spans="1:11" ht="15">
      <c r="A38"/>
      <c r="B38" s="27"/>
      <c r="C38" s="27"/>
      <c r="D38" s="27"/>
      <c r="E38" s="27"/>
      <c r="F38" s="28"/>
      <c r="G38" s="28"/>
      <c r="H38" s="29"/>
      <c r="I38" s="29"/>
      <c r="J38" s="29"/>
      <c r="K38" s="29"/>
    </row>
    <row r="39" spans="1:11" ht="15">
      <c r="A39"/>
      <c r="B39" s="27"/>
      <c r="C39" s="27"/>
      <c r="D39" s="27"/>
      <c r="E39" s="27"/>
      <c r="F39" s="28"/>
      <c r="G39" s="28"/>
      <c r="H39" s="29"/>
      <c r="I39" s="29"/>
      <c r="J39" s="29"/>
      <c r="K39" s="29"/>
    </row>
    <row r="40" spans="1:11" ht="15">
      <c r="A40"/>
      <c r="B40" s="27"/>
      <c r="C40" s="27"/>
      <c r="D40" s="27"/>
      <c r="E40" s="27"/>
      <c r="F40" s="28"/>
      <c r="G40" s="28"/>
      <c r="H40" s="29"/>
      <c r="I40" s="29"/>
      <c r="J40" s="29"/>
      <c r="K40" s="29"/>
    </row>
    <row r="41" spans="1:11" ht="15">
      <c r="A41"/>
      <c r="B41" s="27"/>
      <c r="C41" s="27"/>
      <c r="D41" s="27"/>
      <c r="E41" s="27"/>
      <c r="F41" s="28"/>
      <c r="G41" s="28"/>
      <c r="H41" s="29"/>
      <c r="I41" s="29"/>
      <c r="J41" s="29"/>
      <c r="K41" s="29"/>
    </row>
    <row r="42" spans="1:11" ht="15">
      <c r="A42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8">
      <c r="A43"/>
      <c r="B43" s="27"/>
      <c r="C43" s="30"/>
      <c r="D43" s="27"/>
      <c r="E43" s="27"/>
      <c r="F43" s="28"/>
      <c r="G43" s="28"/>
      <c r="H43" s="27"/>
      <c r="I43" s="27"/>
      <c r="J43" s="27"/>
      <c r="K43" s="27"/>
    </row>
    <row r="44" spans="1:11" ht="15">
      <c r="A44"/>
      <c r="B44" s="27"/>
      <c r="C44" s="27"/>
      <c r="D44" s="27"/>
      <c r="E44" s="27"/>
      <c r="F44" s="28"/>
      <c r="G44" s="28"/>
      <c r="H44" s="27"/>
      <c r="I44" s="27"/>
      <c r="J44" s="27"/>
      <c r="K44" s="27"/>
    </row>
    <row r="45" spans="1:11" ht="15">
      <c r="A45"/>
      <c r="B45" s="27"/>
      <c r="C45" s="27"/>
      <c r="D45" s="27"/>
      <c r="E45" s="27"/>
      <c r="F45" s="28"/>
      <c r="G45" s="28"/>
      <c r="H45" s="27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7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spans="1:11" ht="15">
      <c r="A49"/>
      <c r="B49" s="27"/>
      <c r="C49" s="27"/>
      <c r="D49" s="27"/>
      <c r="E49" s="27"/>
      <c r="F49" s="28"/>
      <c r="G49" s="28"/>
      <c r="H49" s="29"/>
      <c r="I49" s="29"/>
      <c r="J49" s="29"/>
      <c r="K49" s="29"/>
    </row>
    <row r="50" spans="1:11" ht="15">
      <c r="A50"/>
      <c r="B50" s="27"/>
      <c r="C50" s="27"/>
      <c r="D50" s="27"/>
      <c r="E50" s="27"/>
      <c r="F50" s="28"/>
      <c r="G50" s="28"/>
      <c r="H50" s="29"/>
      <c r="I50" s="29"/>
      <c r="J50" s="29"/>
      <c r="K50" s="29"/>
    </row>
    <row r="51" spans="1:11" ht="15">
      <c r="A51"/>
      <c r="B51" s="27"/>
      <c r="C51" s="27"/>
      <c r="D51" s="27"/>
      <c r="E51" s="27"/>
      <c r="F51" s="28"/>
      <c r="G51" s="28"/>
      <c r="H51" s="29"/>
      <c r="I51" s="29"/>
      <c r="J51" s="29"/>
      <c r="K51" s="29"/>
    </row>
    <row r="52" spans="1:11" ht="15">
      <c r="A52"/>
      <c r="B52" s="27"/>
      <c r="C52" s="27"/>
      <c r="D52" s="27"/>
      <c r="E52" s="27"/>
      <c r="F52" s="28"/>
      <c r="G52" s="28"/>
      <c r="H52" s="29"/>
      <c r="I52" s="29"/>
      <c r="J52" s="29"/>
      <c r="K52" s="29"/>
    </row>
    <row r="53" spans="1:11" ht="15">
      <c r="A53"/>
      <c r="B53" s="27"/>
      <c r="C53" s="27"/>
      <c r="D53" s="27"/>
      <c r="E53" s="27"/>
      <c r="F53" s="28"/>
      <c r="G53" s="28"/>
      <c r="H53" s="29"/>
      <c r="I53" s="29"/>
      <c r="J53" s="29"/>
      <c r="K53" s="29"/>
    </row>
    <row r="54" ht="12.75">
      <c r="A5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2007-03-07T17:13:35Z</dcterms:modified>
  <cp:category/>
  <cp:version/>
  <cp:contentType/>
  <cp:contentStatus/>
</cp:coreProperties>
</file>