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este 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<sst xmlns="http://schemas.openxmlformats.org/spreadsheetml/2006/main" count="22" uniqueCount="19">
  <si>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BBSB - Bolsa de Mercadoria de Brasília</t>
  </si>
  <si>
    <t>Série</t>
  </si>
  <si>
    <t>UF/Região</t>
  </si>
  <si>
    <t>Qtd.</t>
  </si>
  <si>
    <t>Percent.</t>
  </si>
  <si>
    <t>Preço de</t>
  </si>
  <si>
    <t>Valor</t>
  </si>
  <si>
    <t>Ofertada(*)</t>
  </si>
  <si>
    <t>Vendida(*)</t>
  </si>
  <si>
    <t>Vendido</t>
  </si>
  <si>
    <t>Abertura</t>
  </si>
  <si>
    <t>Fecham.</t>
  </si>
  <si>
    <t>Variação</t>
  </si>
  <si>
    <t>Totais/Médias</t>
  </si>
  <si>
    <t>RS</t>
  </si>
  <si>
    <t>SC</t>
  </si>
  <si>
    <t>Aviso de Venda de Contrato de Opção de Arroz - 157/2007 - 20/03/2007</t>
  </si>
  <si>
    <t>ARZV 07080005</t>
  </si>
  <si>
    <t>ARZV 07080006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</si>
</sst>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6" sqref="A6"/>
    </sheetView>
  </sheetViews>
  <sheetFormatPr defaultColWidth="9.140625" defaultRowHeight="12.75"/>
  <cols>
    <col min="1" max="1" width="16.421875" style="1" customWidth="1"/>
    <col min="2" max="2" width="17.28125" style="0" customWidth="1"/>
    <col min="3" max="4" width="15.7109375" style="0" customWidth="1"/>
    <col min="5" max="6" width="10.7109375" style="0" customWidth="1"/>
    <col min="7" max="8" width="12.421875" style="0" bestFit="1" customWidth="1"/>
    <col min="9" max="9" width="17.00390625" style="0" bestFit="1" customWidth="1"/>
  </cols>
  <sheetData>
    <row r="1" spans="1:9" ht="13.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3.5">
      <c r="A2" s="2" t="s">
        <v>16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3"/>
      <c r="C3" s="3"/>
      <c r="D3" s="3"/>
      <c r="E3" s="3"/>
      <c r="F3" s="3"/>
      <c r="G3" s="3"/>
      <c r="H3" s="3"/>
      <c r="I3" s="3"/>
    </row>
    <row r="4" spans="1:9" ht="13.5">
      <c r="A4" s="5" t="s">
        <v>1</v>
      </c>
      <c r="B4" s="5" t="s">
        <v>2</v>
      </c>
      <c r="C4" s="5" t="s">
        <v>3</v>
      </c>
      <c r="D4" s="5" t="s">
        <v>3</v>
      </c>
      <c r="E4" s="5" t="s">
        <v>4</v>
      </c>
      <c r="F4" s="5" t="s">
        <v>5</v>
      </c>
      <c r="G4" s="5" t="s">
        <v>5</v>
      </c>
      <c r="H4" s="5" t="s">
        <v>4</v>
      </c>
      <c r="I4" s="5" t="s">
        <v>6</v>
      </c>
    </row>
    <row r="5" spans="1:9" ht="13.5">
      <c r="A5" s="6"/>
      <c r="B5" s="6"/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/>
    </row>
    <row r="6" spans="1:9" ht="13.5">
      <c r="A6" s="7" t="s">
        <v>17</v>
      </c>
      <c r="B6" s="7" t="s">
        <v>14</v>
      </c>
      <c r="C6" s="8">
        <v>3330</v>
      </c>
      <c r="D6" s="8">
        <v>3330</v>
      </c>
      <c r="E6" s="9">
        <f>(D6*100)/C6</f>
        <v>100</v>
      </c>
      <c r="F6" s="9">
        <v>67.5</v>
      </c>
      <c r="G6" s="9">
        <v>254.5</v>
      </c>
      <c r="H6" s="9">
        <f>(G6*100)/F6-100</f>
        <v>277.037037037037</v>
      </c>
      <c r="I6" s="9">
        <f>FLOOR(G6,0.00001)*D6</f>
        <v>847485.0000000001</v>
      </c>
    </row>
    <row r="7" spans="1:9" ht="13.5">
      <c r="A7" s="7" t="s">
        <v>18</v>
      </c>
      <c r="B7" s="7" t="s">
        <v>15</v>
      </c>
      <c r="C7" s="8">
        <v>600</v>
      </c>
      <c r="D7" s="8">
        <v>600</v>
      </c>
      <c r="E7" s="9">
        <f>(D7*100)/C7</f>
        <v>100</v>
      </c>
      <c r="F7" s="9">
        <v>67.5</v>
      </c>
      <c r="G7" s="9">
        <v>67.5</v>
      </c>
      <c r="H7" s="9">
        <f>(G7*100)/F7-100</f>
        <v>0</v>
      </c>
      <c r="I7" s="9">
        <f>FLOOR(G7,0.00001)*D7</f>
        <v>40500</v>
      </c>
    </row>
    <row r="8" spans="1:9" ht="13.5">
      <c r="A8" s="10"/>
      <c r="B8" s="10" t="s">
        <v>13</v>
      </c>
      <c r="C8" s="11">
        <f>SUM(C6:C7)</f>
        <v>3930</v>
      </c>
      <c r="D8" s="11">
        <f>SUM(D6:D7)</f>
        <v>3930</v>
      </c>
      <c r="E8" s="12">
        <f>(D8*100)/C8</f>
        <v>100</v>
      </c>
      <c r="F8" s="12"/>
      <c r="G8" s="12">
        <f>(I8/D8)</f>
        <v>225.95038167938935</v>
      </c>
      <c r="H8" s="12"/>
      <c r="I8" s="13">
        <f>SUM(I6:I7)</f>
        <v>887985.0000000001</v>
      </c>
    </row>
    <row r="11" spans="3:5" ht="12.75">
      <c r="C11" s="14"/>
      <c r="D11" s="14"/>
      <c r="E11" s="14"/>
    </row>
    <row r="12" spans="3:5" ht="12.75">
      <c r="C12" s="14"/>
      <c r="D12" s="14"/>
      <c r="E12" s="14"/>
    </row>
    <row r="13" spans="3:5" ht="12.75">
      <c r="C13" s="14"/>
      <c r="D13" s="14"/>
      <c r="E13" s="14"/>
    </row>
    <row r="14" spans="3:5" ht="12.75">
      <c r="C14" s="14"/>
      <c r="D14" s="14"/>
      <c r="E14" s="14"/>
    </row>
    <row r="15" spans="3:5" ht="12.75">
      <c r="C15" s="14"/>
      <c r="D15" s="14"/>
      <c r="E15" s="14"/>
    </row>
    <row r="16" spans="3:5" ht="12.75">
      <c r="C16" s="14"/>
      <c r="D16" s="14"/>
      <c r="E16" s="14"/>
    </row>
    <row r="17" spans="3:5" ht="12.75">
      <c r="C17" s="14"/>
      <c r="D17" s="14"/>
      <c r="E17" s="14"/>
    </row>
    <row r="18" spans="3:5" ht="12.75">
      <c r="C18" s="14"/>
      <c r="D18" s="14"/>
      <c r="E18" s="14"/>
    </row>
    <row r="19" spans="3:5" ht="12.75">
      <c r="C19" s="14"/>
      <c r="D19" s="14"/>
      <c r="E19" s="14"/>
    </row>
    <row r="20" spans="3:5" ht="12.75">
      <c r="C20" s="14"/>
      <c r="D20" s="14"/>
      <c r="E20" s="14"/>
    </row>
    <row r="21" spans="3:5" ht="12.75">
      <c r="C21" s="14"/>
      <c r="D21" s="14"/>
      <c r="E21" s="14"/>
    </row>
    <row r="22" spans="3:5" ht="12.75">
      <c r="C22" s="14"/>
      <c r="D22" s="14"/>
      <c r="E22" s="14"/>
    </row>
    <row r="23" spans="3:5" ht="12.75">
      <c r="C23" s="14"/>
      <c r="D23" s="14"/>
      <c r="E23" s="14"/>
    </row>
    <row r="24" spans="3:5" ht="12.75">
      <c r="C24" s="14"/>
      <c r="D24" s="14"/>
      <c r="E24" s="14"/>
    </row>
    <row r="25" spans="3:5" ht="12.75">
      <c r="C25" s="14"/>
      <c r="D25" s="14"/>
      <c r="E25" s="14"/>
    </row>
    <row r="26" spans="3:5" ht="12.75">
      <c r="C26" s="14"/>
      <c r="D26" s="14"/>
      <c r="E26" s="14"/>
    </row>
    <row r="27" spans="3:5" ht="12.75">
      <c r="C27" s="14"/>
      <c r="D27" s="14"/>
      <c r="E27" s="14"/>
    </row>
  </sheetData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2002-07-22T14:40:05Z</cp:lastPrinted>
  <dcterms:created xsi:type="dcterms:W3CDTF">1999-05-06T20:58:51Z</dcterms:created>
  <dcterms:modified xsi:type="dcterms:W3CDTF">2007-03-20T13:15:02Z</dcterms:modified>
  <cp:category/>
  <cp:version/>
  <cp:contentType/>
  <cp:contentStatus/>
</cp:coreProperties>
</file>